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0490003\Desktop\検討課題\収支予定表改定\専門職団体用\"/>
    </mc:Choice>
  </mc:AlternateContent>
  <bookViews>
    <workbookView xWindow="0" yWindow="0" windowWidth="17490" windowHeight="7230" tabRatio="746"/>
  </bookViews>
  <sheets>
    <sheet name="収支予定表" sheetId="27" r:id="rId1"/>
    <sheet name="記載例" sheetId="28" r:id="rId2"/>
  </sheets>
  <definedNames>
    <definedName name="_xlnm.Print_Area" localSheetId="1">記載例!$A$1:$O$53</definedName>
    <definedName name="_xlnm.Print_Area" localSheetId="0">収支予定表!$A$1:$O$53</definedName>
  </definedNames>
  <calcPr calcId="152511"/>
</workbook>
</file>

<file path=xl/calcChain.xml><?xml version="1.0" encoding="utf-8"?>
<calcChain xmlns="http://schemas.openxmlformats.org/spreadsheetml/2006/main">
  <c r="N47" i="28" l="1"/>
  <c r="N39" i="28"/>
  <c r="N33" i="28"/>
  <c r="N25" i="28"/>
  <c r="N12" i="28"/>
  <c r="N51" i="28" s="1"/>
  <c r="N47" i="27"/>
  <c r="N39" i="27"/>
  <c r="N33" i="27"/>
  <c r="N25" i="27"/>
  <c r="N12" i="27"/>
  <c r="N51" i="27" s="1"/>
  <c r="N52" i="27" l="1"/>
  <c r="N53" i="27" s="1"/>
  <c r="N52" i="28"/>
  <c r="N53" i="28" s="1"/>
</calcChain>
</file>

<file path=xl/comments1.xml><?xml version="1.0" encoding="utf-8"?>
<comments xmlns="http://schemas.openxmlformats.org/spreadsheetml/2006/main">
  <authors>
    <author>最高裁判所</author>
  </authors>
  <commentLis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最高裁判所</author>
  </authors>
  <commentLis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<sst xmlns="http://schemas.openxmlformats.org/spreadsheetml/2006/main" count="457" uniqueCount="79">
  <si>
    <t>種別・名称など</t>
    <rPh sb="0" eb="2">
      <t>シュベツ</t>
    </rPh>
    <rPh sb="3" eb="5">
      <t>メイショウ</t>
    </rPh>
    <phoneticPr fontId="1"/>
  </si>
  <si>
    <t>費　目</t>
    <rPh sb="0" eb="1">
      <t>ヒ</t>
    </rPh>
    <rPh sb="2" eb="3">
      <t>メ</t>
    </rPh>
    <phoneticPr fontId="1"/>
  </si>
  <si>
    <t>固定資産税</t>
    <rPh sb="0" eb="2">
      <t>コテイ</t>
    </rPh>
    <rPh sb="2" eb="5">
      <t>シサンゼイ</t>
    </rPh>
    <phoneticPr fontId="1"/>
  </si>
  <si>
    <t>所得税・住民税</t>
    <rPh sb="0" eb="3">
      <t>ショトクゼイ</t>
    </rPh>
    <rPh sb="4" eb="7">
      <t>ジュウミンゼイ</t>
    </rPh>
    <phoneticPr fontId="1"/>
  </si>
  <si>
    <t>給与・作業手当等</t>
    <rPh sb="0" eb="2">
      <t>キュウヨ</t>
    </rPh>
    <rPh sb="3" eb="5">
      <t>サギョウ</t>
    </rPh>
    <rPh sb="5" eb="7">
      <t>テアテ</t>
    </rPh>
    <rPh sb="7" eb="8">
      <t>トウ</t>
    </rPh>
    <phoneticPr fontId="1"/>
  </si>
  <si>
    <t>高額医療費還付金等</t>
    <rPh sb="0" eb="2">
      <t>コウガク</t>
    </rPh>
    <rPh sb="2" eb="5">
      <t>イリョウヒ</t>
    </rPh>
    <rPh sb="5" eb="7">
      <t>カンプ</t>
    </rPh>
    <rPh sb="7" eb="8">
      <t>キン</t>
    </rPh>
    <rPh sb="8" eb="9">
      <t>トウ</t>
    </rPh>
    <phoneticPr fontId="1"/>
  </si>
  <si>
    <t>被服費・雑費（小遣い・オムツ代・散髪代等）</t>
    <rPh sb="0" eb="2">
      <t>ヒフク</t>
    </rPh>
    <rPh sb="7" eb="9">
      <t>コヅカ</t>
    </rPh>
    <rPh sb="19" eb="20">
      <t>トウ</t>
    </rPh>
    <phoneticPr fontId="1"/>
  </si>
  <si>
    <t>国民健康・介護・後期高齢者保険料</t>
    <rPh sb="0" eb="2">
      <t>コクミン</t>
    </rPh>
    <rPh sb="2" eb="4">
      <t>ケンコウ</t>
    </rPh>
    <rPh sb="5" eb="7">
      <t>カイゴ</t>
    </rPh>
    <phoneticPr fontId="1"/>
  </si>
  <si>
    <t>公共料金（電気，ガス，水道，電話等）</t>
    <phoneticPr fontId="1"/>
  </si>
  <si>
    <t>施設費</t>
    <rPh sb="0" eb="3">
      <t>シセツヒ</t>
    </rPh>
    <phoneticPr fontId="1"/>
  </si>
  <si>
    <t>医療費・入院費</t>
    <rPh sb="0" eb="3">
      <t>イリョウヒ</t>
    </rPh>
    <rPh sb="4" eb="7">
      <t>ニュウインヒ</t>
    </rPh>
    <phoneticPr fontId="1"/>
  </si>
  <si>
    <t xml:space="preserve"> 定期的な収入</t>
    <rPh sb="1" eb="4">
      <t>テイキテキ</t>
    </rPh>
    <rPh sb="5" eb="7">
      <t>シュウニュウ</t>
    </rPh>
    <phoneticPr fontId="1"/>
  </si>
  <si>
    <t xml:space="preserve"> 定期的な支出</t>
    <rPh sb="1" eb="4">
      <t>テイキテキ</t>
    </rPh>
    <rPh sb="5" eb="7">
      <t>シシュツ</t>
    </rPh>
    <phoneticPr fontId="1"/>
  </si>
  <si>
    <t xml:space="preserve"> 収支予定額</t>
    <rPh sb="1" eb="3">
      <t>シュウシ</t>
    </rPh>
    <rPh sb="3" eb="5">
      <t>ヨテイ</t>
    </rPh>
    <rPh sb="5" eb="6">
      <t>ガク</t>
    </rPh>
    <phoneticPr fontId="1"/>
  </si>
  <si>
    <r>
      <t xml:space="preserve">　　　　　　　 </t>
    </r>
    <r>
      <rPr>
        <b/>
        <sz val="16"/>
        <color rgb="FFFF0000"/>
        <rFont val="ＭＳ Ｐゴシック"/>
        <family val="3"/>
        <charset val="128"/>
      </rPr>
      <t>裁判所に送る前にコピーして，手元に保管してください。　　　　　　　　　　　　　　　　　　</t>
    </r>
    <r>
      <rPr>
        <b/>
        <sz val="16"/>
        <rFont val="ＭＳ Ｐゴシック"/>
        <family val="3"/>
        <charset val="128"/>
      </rPr>
      <t>（別紙２５）</t>
    </r>
    <phoneticPr fontId="1"/>
  </si>
  <si>
    <t>年金から天引き</t>
    <rPh sb="0" eb="2">
      <t>ネンキン</t>
    </rPh>
    <rPh sb="4" eb="6">
      <t>テンビ</t>
    </rPh>
    <phoneticPr fontId="1"/>
  </si>
  <si>
    <t>入金口座等</t>
    <rPh sb="0" eb="2">
      <t>ニュウキン</t>
    </rPh>
    <rPh sb="2" eb="4">
      <t>コウザ</t>
    </rPh>
    <rPh sb="4" eb="5">
      <t>トウ</t>
    </rPh>
    <phoneticPr fontId="1"/>
  </si>
  <si>
    <t>出金口座等</t>
    <rPh sb="0" eb="1">
      <t>デ</t>
    </rPh>
    <rPh sb="2" eb="4">
      <t>コウザ</t>
    </rPh>
    <phoneticPr fontId="1"/>
  </si>
  <si>
    <t>○○銀行</t>
    <rPh sb="2" eb="4">
      <t>ギンコウ</t>
    </rPh>
    <phoneticPr fontId="1"/>
  </si>
  <si>
    <t>××銀行</t>
    <rPh sb="2" eb="4">
      <t>ギンコウ</t>
    </rPh>
    <phoneticPr fontId="1"/>
  </si>
  <si>
    <t>債務弁済等</t>
    <phoneticPr fontId="1"/>
  </si>
  <si>
    <t>生命保険料等</t>
    <phoneticPr fontId="1"/>
  </si>
  <si>
    <r>
      <rPr>
        <b/>
        <u/>
        <sz val="16"/>
        <rFont val="ＭＳ Ｐ明朝"/>
        <family val="1"/>
        <charset val="128"/>
      </rPr>
      <t>月額</t>
    </r>
    <r>
      <rPr>
        <b/>
        <sz val="16"/>
        <rFont val="ＭＳ Ｐ明朝"/>
        <family val="1"/>
        <charset val="128"/>
      </rPr>
      <t>の合計</t>
    </r>
    <rPh sb="0" eb="1">
      <t>ツキ</t>
    </rPh>
    <rPh sb="1" eb="2">
      <t>ガク</t>
    </rPh>
    <rPh sb="3" eb="4">
      <t>ゴウ</t>
    </rPh>
    <rPh sb="4" eb="5">
      <t>ケイ</t>
    </rPh>
    <phoneticPr fontId="1"/>
  </si>
  <si>
    <t>□</t>
  </si>
  <si>
    <t>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</si>
  <si>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</si>
  <si>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</si>
  <si>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他:</t>
    <rPh sb="0" eb="1">
      <t>ホカ</t>
    </rPh>
    <phoneticPr fontId="1"/>
  </si>
  <si>
    <t>【リスト用】</t>
    <rPh sb="4" eb="5">
      <t>ヨウ</t>
    </rPh>
    <phoneticPr fontId="1"/>
  </si>
  <si>
    <t>解約予定</t>
    <rPh sb="0" eb="2">
      <t>カイヤク</t>
    </rPh>
    <rPh sb="2" eb="4">
      <t>ヨテイ</t>
    </rPh>
    <phoneticPr fontId="1"/>
  </si>
  <si>
    <t>調査中</t>
    <rPh sb="0" eb="2">
      <t>チョウサ</t>
    </rPh>
    <rPh sb="2" eb="3">
      <t>チュウ</t>
    </rPh>
    <phoneticPr fontId="1"/>
  </si>
  <si>
    <t>　　　　　　　　　　　　　　　収 支 予 定 表</t>
    <rPh sb="15" eb="16">
      <t>オサム</t>
    </rPh>
    <rPh sb="17" eb="18">
      <t>ササ</t>
    </rPh>
    <rPh sb="19" eb="20">
      <t>ヨ</t>
    </rPh>
    <rPh sb="21" eb="22">
      <t>サダム</t>
    </rPh>
    <rPh sb="23" eb="24">
      <t>ヒョウ</t>
    </rPh>
    <phoneticPr fontId="1"/>
  </si>
  <si>
    <t>）</t>
    <phoneticPr fontId="1"/>
  </si>
  <si>
    <t>年金（厚生・国民</t>
    <rPh sb="0" eb="2">
      <t>ネンキン</t>
    </rPh>
    <rPh sb="3" eb="5">
      <t>コウセイ</t>
    </rPh>
    <rPh sb="6" eb="8">
      <t>コクミン</t>
    </rPh>
    <phoneticPr fontId="1"/>
  </si>
  <si>
    <t>その他（</t>
    <phoneticPr fontId="1"/>
  </si>
  <si>
    <t>平成</t>
    <rPh sb="0" eb="2">
      <t>ヘイセイ</t>
    </rPh>
    <phoneticPr fontId="1"/>
  </si>
  <si>
    <t>号（本人</t>
    <rPh sb="0" eb="1">
      <t>ゴウ</t>
    </rPh>
    <rPh sb="2" eb="4">
      <t>ホンニン</t>
    </rPh>
    <phoneticPr fontId="1"/>
  </si>
  <si>
    <t>年(家)第</t>
    <rPh sb="0" eb="1">
      <t>ネン</t>
    </rPh>
    <rPh sb="2" eb="3">
      <t>イエ</t>
    </rPh>
    <rPh sb="4" eb="5">
      <t>ダイ</t>
    </rPh>
    <phoneticPr fontId="1"/>
  </si>
  <si>
    <t>住居費（家賃・管理費等</t>
    <rPh sb="0" eb="3">
      <t>ジュウキョヒ</t>
    </rPh>
    <rPh sb="4" eb="6">
      <t>ヤチン</t>
    </rPh>
    <rPh sb="7" eb="10">
      <t>カンリヒ</t>
    </rPh>
    <rPh sb="10" eb="11">
      <t>トウ</t>
    </rPh>
    <phoneticPr fontId="1"/>
  </si>
  <si>
    <t>介護費（ヘルパー利用料等</t>
    <rPh sb="0" eb="3">
      <t>カイゴヒ</t>
    </rPh>
    <rPh sb="8" eb="11">
      <t>リヨウリョウ</t>
    </rPh>
    <rPh sb="11" eb="12">
      <t>トウ</t>
    </rPh>
    <phoneticPr fontId="1"/>
  </si>
  <si>
    <t>その他（</t>
    <rPh sb="2" eb="3">
      <t>ホカ</t>
    </rPh>
    <phoneticPr fontId="1"/>
  </si>
  <si>
    <t>)</t>
    <phoneticPr fontId="1"/>
  </si>
  <si>
    <t>交通費（電車・バス賃等</t>
    <phoneticPr fontId="1"/>
  </si>
  <si>
    <t>扶養料（被扶養者</t>
    <rPh sb="0" eb="3">
      <t>フヨウリョウ</t>
    </rPh>
    <rPh sb="4" eb="8">
      <t>ヒフヨウシャ</t>
    </rPh>
    <rPh sb="5" eb="8">
      <t>フヨウシャ</t>
    </rPh>
    <phoneticPr fontId="1"/>
  </si>
  <si>
    <t>計　Ａ</t>
    <phoneticPr fontId="1"/>
  </si>
  <si>
    <t>計　Ｂ</t>
    <phoneticPr fontId="1"/>
  </si>
  <si>
    <t>計　Ｃ</t>
    <phoneticPr fontId="1"/>
  </si>
  <si>
    <t>計　Ｄ</t>
    <phoneticPr fontId="1"/>
  </si>
  <si>
    <t>計　Ｅ</t>
    <phoneticPr fontId="1"/>
  </si>
  <si>
    <r>
      <t>　収支予定額</t>
    </r>
    <r>
      <rPr>
        <sz val="16"/>
        <rFont val="ＭＳ Ｐ明朝"/>
        <family val="1"/>
        <charset val="128"/>
      </rPr>
      <t>（収入－支出）</t>
    </r>
    <rPh sb="1" eb="3">
      <t>シュウシ</t>
    </rPh>
    <rPh sb="3" eb="5">
      <t>ヨテイ</t>
    </rPh>
    <rPh sb="5" eb="6">
      <t>ガク</t>
    </rPh>
    <rPh sb="7" eb="9">
      <t>シュウニュウ</t>
    </rPh>
    <rPh sb="10" eb="12">
      <t>シシュツ</t>
    </rPh>
    <phoneticPr fontId="1"/>
  </si>
  <si>
    <r>
      <t>　</t>
    </r>
    <r>
      <rPr>
        <sz val="16"/>
        <rFont val="ＭＳ Ｐゴシック"/>
        <family val="3"/>
        <charset val="128"/>
      </rPr>
      <t>支出</t>
    </r>
    <r>
      <rPr>
        <sz val="16"/>
        <rFont val="ＭＳ Ｐ明朝"/>
        <family val="1"/>
        <charset val="128"/>
      </rPr>
      <t>（計B＋計C＋計D＋計E）</t>
    </r>
    <rPh sb="1" eb="2">
      <t>シ</t>
    </rPh>
    <rPh sb="2" eb="3">
      <t>デ</t>
    </rPh>
    <rPh sb="4" eb="5">
      <t>ケイ</t>
    </rPh>
    <rPh sb="7" eb="8">
      <t>ケイ</t>
    </rPh>
    <rPh sb="10" eb="11">
      <t>ケイ</t>
    </rPh>
    <rPh sb="13" eb="14">
      <t>ケイ</t>
    </rPh>
    <phoneticPr fontId="1"/>
  </si>
  <si>
    <r>
      <t>　</t>
    </r>
    <r>
      <rPr>
        <sz val="16"/>
        <rFont val="ＭＳ Ｐゴシック"/>
        <family val="3"/>
        <charset val="128"/>
      </rPr>
      <t>収入</t>
    </r>
    <r>
      <rPr>
        <sz val="16"/>
        <rFont val="ＭＳ Ｐ明朝"/>
        <family val="1"/>
        <charset val="128"/>
      </rPr>
      <t>（計A）</t>
    </r>
    <rPh sb="1" eb="2">
      <t>オサム</t>
    </rPh>
    <rPh sb="2" eb="3">
      <t>ニュウ</t>
    </rPh>
    <rPh sb="4" eb="5">
      <t>ケイ</t>
    </rPh>
    <phoneticPr fontId="1"/>
  </si>
  <si>
    <r>
      <t>　</t>
    </r>
    <r>
      <rPr>
        <u/>
        <sz val="16"/>
        <rFont val="ＭＳ Ｐ明朝"/>
        <family val="1"/>
        <charset val="128"/>
      </rPr>
      <t>平成　　　　年　　　　月　　　　日</t>
    </r>
    <rPh sb="1" eb="3">
      <t>ヘイセイ</t>
    </rPh>
    <rPh sb="7" eb="8">
      <t>ネン</t>
    </rPh>
    <rPh sb="12" eb="13">
      <t>ガツ</t>
    </rPh>
    <rPh sb="17" eb="18">
      <t>ニチ</t>
    </rPh>
    <phoneticPr fontId="1"/>
  </si>
  <si>
    <r>
      <t>　</t>
    </r>
    <r>
      <rPr>
        <u/>
        <sz val="16"/>
        <rFont val="ＭＳ Ｐ明朝"/>
        <family val="1"/>
        <charset val="128"/>
      </rPr>
      <t>作成者　　　　　　　　　　　　　　　印</t>
    </r>
    <rPh sb="1" eb="4">
      <t>サクセイシャ</t>
    </rPh>
    <rPh sb="19" eb="20">
      <t>イン</t>
    </rPh>
    <phoneticPr fontId="1"/>
  </si>
  <si>
    <t>食費等(</t>
    <rPh sb="0" eb="2">
      <t>ショクヒ</t>
    </rPh>
    <rPh sb="1" eb="2">
      <t>セイショク</t>
    </rPh>
    <rPh sb="2" eb="3">
      <t>トウ</t>
    </rPh>
    <phoneticPr fontId="1"/>
  </si>
  <si>
    <t>その他(文具代・通信費・切手代</t>
    <rPh sb="2" eb="3">
      <t>ホカ</t>
    </rPh>
    <rPh sb="4" eb="6">
      <t>ブング</t>
    </rPh>
    <rPh sb="6" eb="7">
      <t>ダイ</t>
    </rPh>
    <rPh sb="8" eb="11">
      <t>ツウシンヒ</t>
    </rPh>
    <rPh sb="12" eb="14">
      <t>キッテ</t>
    </rPh>
    <rPh sb="14" eb="15">
      <t>ダイ</t>
    </rPh>
    <phoneticPr fontId="1"/>
  </si>
  <si>
    <t>●</t>
    <phoneticPr fontId="1"/>
  </si>
  <si>
    <t>●●</t>
    <phoneticPr fontId="1"/>
  </si>
  <si>
    <t>後　見　太　郎　</t>
    <phoneticPr fontId="1"/>
  </si>
  <si>
    <t>4月入所予定</t>
    <rPh sb="1" eb="2">
      <t>ガツ</t>
    </rPh>
    <rPh sb="2" eb="4">
      <t>ニュウショ</t>
    </rPh>
    <rPh sb="4" eb="6">
      <t>ヨテイ</t>
    </rPh>
    <phoneticPr fontId="1"/>
  </si>
  <si>
    <r>
      <t>扶養料（被扶養者　</t>
    </r>
    <r>
      <rPr>
        <b/>
        <i/>
        <sz val="16"/>
        <rFont val="ＭＳ Ｐゴシック"/>
        <family val="3"/>
        <charset val="128"/>
      </rPr>
      <t>後見花子</t>
    </r>
    <rPh sb="0" eb="3">
      <t>フヨウリョウ</t>
    </rPh>
    <rPh sb="4" eb="8">
      <t>ヒフヨウシャ</t>
    </rPh>
    <rPh sb="5" eb="8">
      <t>フヨウシャ</t>
    </rPh>
    <rPh sb="9" eb="11">
      <t>コウケン</t>
    </rPh>
    <rPh sb="11" eb="12">
      <t>ハナ</t>
    </rPh>
    <rPh sb="12" eb="13">
      <t>コ</t>
    </rPh>
    <phoneticPr fontId="1"/>
  </si>
  <si>
    <t>0</t>
    <phoneticPr fontId="1"/>
  </si>
  <si>
    <t>0</t>
    <phoneticPr fontId="1"/>
  </si>
  <si>
    <t>△△銀行（口座番号・・・・・・・）</t>
    <rPh sb="2" eb="4">
      <t>ギンコウ</t>
    </rPh>
    <rPh sb="5" eb="7">
      <t>コウザ</t>
    </rPh>
    <rPh sb="7" eb="9">
      <t>バンゴウ</t>
    </rPh>
    <phoneticPr fontId="1"/>
  </si>
  <si>
    <t>△△銀行（口座番号。。。。。。。）</t>
    <phoneticPr fontId="1"/>
  </si>
  <si>
    <r>
      <t>　</t>
    </r>
    <r>
      <rPr>
        <u/>
        <sz val="16"/>
        <rFont val="ＭＳ Ｐ明朝"/>
        <family val="1"/>
        <charset val="128"/>
      </rPr>
      <t>平成●●年●●月●●日</t>
    </r>
    <rPh sb="1" eb="3">
      <t>ヘイセイ</t>
    </rPh>
    <rPh sb="5" eb="6">
      <t>ネン</t>
    </rPh>
    <rPh sb="8" eb="9">
      <t>ガツ</t>
    </rPh>
    <rPh sb="11" eb="12">
      <t>ニチ</t>
    </rPh>
    <phoneticPr fontId="1"/>
  </si>
  <si>
    <r>
      <t>　</t>
    </r>
    <r>
      <rPr>
        <u/>
        <sz val="16"/>
        <rFont val="ＭＳ Ｐ明朝"/>
        <family val="1"/>
        <charset val="128"/>
      </rPr>
      <t>作成者　　</t>
    </r>
    <r>
      <rPr>
        <b/>
        <i/>
        <u/>
        <sz val="16"/>
        <rFont val="ＭＳ Ｐゴシック"/>
        <family val="3"/>
        <charset val="128"/>
      </rPr>
      <t>後見　次郎</t>
    </r>
    <r>
      <rPr>
        <u/>
        <sz val="16"/>
        <rFont val="ＭＳ Ｐ明朝"/>
        <family val="1"/>
        <charset val="128"/>
      </rPr>
      <t>　　　　　印</t>
    </r>
    <rPh sb="1" eb="4">
      <t>サクセイシャ</t>
    </rPh>
    <rPh sb="6" eb="8">
      <t>コウケン</t>
    </rPh>
    <rPh sb="9" eb="11">
      <t>ジロウ</t>
    </rPh>
    <rPh sb="16" eb="17">
      <t>イン</t>
    </rPh>
    <phoneticPr fontId="1"/>
  </si>
  <si>
    <t>作成の際は通帳や収支の資料を確認し，記載例を参照してください。</t>
    <rPh sb="22" eb="24">
      <t>サンショウ</t>
    </rPh>
    <phoneticPr fontId="1"/>
  </si>
  <si>
    <t>裁判所に送る前にコピーして，手元に保管してください。</t>
    <rPh sb="0" eb="2">
      <t>サイバン</t>
    </rPh>
    <rPh sb="2" eb="3">
      <t>ショ</t>
    </rPh>
    <rPh sb="4" eb="5">
      <t>オク</t>
    </rPh>
    <rPh sb="6" eb="7">
      <t>マエ</t>
    </rPh>
    <rPh sb="14" eb="16">
      <t>テモト</t>
    </rPh>
    <rPh sb="17" eb="19">
      <t>ホカン</t>
    </rPh>
    <phoneticPr fontId="1"/>
  </si>
  <si>
    <r>
      <rPr>
        <u/>
        <sz val="16"/>
        <rFont val="ＭＳ Ｐ明朝"/>
        <family val="1"/>
        <charset val="128"/>
      </rPr>
      <t>月額（</t>
    </r>
    <r>
      <rPr>
        <sz val="16"/>
        <rFont val="ＭＳ Ｐ明朝"/>
        <family val="1"/>
        <charset val="128"/>
      </rPr>
      <t>平均）</t>
    </r>
    <rPh sb="0" eb="1">
      <t>ツキ</t>
    </rPh>
    <rPh sb="1" eb="2">
      <t>ガク</t>
    </rPh>
    <rPh sb="3" eb="5">
      <t>ヘイキン</t>
    </rPh>
    <phoneticPr fontId="1"/>
  </si>
  <si>
    <r>
      <t>施設費　</t>
    </r>
    <r>
      <rPr>
        <b/>
        <sz val="16"/>
        <color rgb="FFFF0000"/>
        <rFont val="ＭＳ Ｐゴシック"/>
        <family val="3"/>
        <charset val="128"/>
      </rPr>
      <t>※会員費や手数料を含む</t>
    </r>
    <rPh sb="0" eb="3">
      <t>シセツヒ</t>
    </rPh>
    <rPh sb="5" eb="7">
      <t>カイイン</t>
    </rPh>
    <rPh sb="7" eb="8">
      <t>ヒ</t>
    </rPh>
    <rPh sb="9" eb="12">
      <t>テスウリョウ</t>
    </rPh>
    <rPh sb="13" eb="14">
      <t>フク</t>
    </rPh>
    <phoneticPr fontId="1"/>
  </si>
  <si>
    <t>(1) 日常的な支出</t>
    <rPh sb="4" eb="7">
      <t>ニチジョウテキ</t>
    </rPh>
    <rPh sb="8" eb="10">
      <t>シシュツ</t>
    </rPh>
    <phoneticPr fontId="1"/>
  </si>
  <si>
    <t>(2) 税金・社会保険料</t>
    <rPh sb="4" eb="6">
      <t>ゼイキン</t>
    </rPh>
    <rPh sb="7" eb="9">
      <t>シャカイ</t>
    </rPh>
    <rPh sb="9" eb="12">
      <t>ホケンリョウ</t>
    </rPh>
    <phoneticPr fontId="1"/>
  </si>
  <si>
    <t>(3) 後見事務費</t>
    <rPh sb="4" eb="6">
      <t>コウケン</t>
    </rPh>
    <rPh sb="6" eb="9">
      <t>ジムヒ</t>
    </rPh>
    <phoneticPr fontId="1"/>
  </si>
  <si>
    <t>(4) その他</t>
    <rPh sb="6" eb="7">
      <t>ホカ</t>
    </rPh>
    <phoneticPr fontId="1"/>
  </si>
  <si>
    <t>チェック欄（いずれかにチェック）</t>
    <rPh sb="4" eb="5">
      <t>ラン</t>
    </rPh>
    <phoneticPr fontId="1"/>
  </si>
  <si>
    <t>■</t>
  </si>
  <si>
    <t>■</t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</si>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</sst>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41" formatCode="_ * #,##0_ ;_ * \-#,##0_ ;_ * &quot;-&quot;_ ;_ @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明朝"/>
      <family val="1"/>
      <charset val="128"/>
    </font>
    <font>
      <b/>
      <u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i/>
      <sz val="16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3" fillId="0" borderId="0"/>
    <xf numFmtId="38" fontId="14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/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15" xfId="1" applyFont="1" applyBorder="1" applyAlignment="1">
      <alignment horizontal="center" vertical="center" shrinkToFit="1"/>
    </xf>
    <xf numFmtId="38" fontId="15" fillId="0" borderId="7" xfId="2" applyFont="1" applyBorder="1" applyAlignment="1">
      <alignment horizontal="right" vertical="center"/>
    </xf>
    <xf numFmtId="38" fontId="15" fillId="0" borderId="11" xfId="2" applyFont="1" applyBorder="1" applyAlignment="1">
      <alignment horizontal="right" vertical="center"/>
    </xf>
    <xf numFmtId="38" fontId="15" fillId="0" borderId="6" xfId="2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15" fillId="0" borderId="12" xfId="2" applyFont="1" applyBorder="1" applyAlignment="1">
      <alignment horizontal="right" vertical="center"/>
    </xf>
    <xf numFmtId="38" fontId="16" fillId="0" borderId="21" xfId="2" applyFont="1" applyBorder="1" applyAlignment="1">
      <alignment horizontal="right" vertical="center"/>
    </xf>
    <xf numFmtId="38" fontId="16" fillId="0" borderId="22" xfId="2" applyFont="1" applyBorder="1" applyAlignment="1">
      <alignment horizontal="left" vertical="center"/>
    </xf>
    <xf numFmtId="38" fontId="16" fillId="0" borderId="22" xfId="2" applyFont="1" applyBorder="1" applyAlignment="1">
      <alignment horizontal="right" vertical="center"/>
    </xf>
    <xf numFmtId="38" fontId="16" fillId="0" borderId="26" xfId="2" applyFont="1" applyBorder="1" applyAlignment="1">
      <alignment horizontal="left" vertical="center"/>
    </xf>
    <xf numFmtId="38" fontId="16" fillId="0" borderId="25" xfId="2" applyFont="1" applyBorder="1" applyAlignment="1">
      <alignment horizontal="right" vertical="center"/>
    </xf>
    <xf numFmtId="38" fontId="16" fillId="0" borderId="26" xfId="2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38" fontId="15" fillId="0" borderId="8" xfId="2" applyFont="1" applyBorder="1" applyAlignment="1">
      <alignment horizontal="right" vertical="center"/>
    </xf>
    <xf numFmtId="38" fontId="15" fillId="0" borderId="9" xfId="2" applyFont="1" applyBorder="1" applyAlignment="1">
      <alignment horizontal="right" vertical="center"/>
    </xf>
    <xf numFmtId="38" fontId="15" fillId="0" borderId="10" xfId="2" applyFont="1" applyBorder="1" applyAlignment="1">
      <alignment horizontal="right" vertical="center"/>
    </xf>
    <xf numFmtId="38" fontId="15" fillId="0" borderId="16" xfId="2" applyFont="1" applyBorder="1" applyAlignment="1">
      <alignment horizontal="right" vertical="center" wrapText="1"/>
    </xf>
    <xf numFmtId="38" fontId="15" fillId="0" borderId="17" xfId="2" applyFont="1" applyBorder="1" applyAlignment="1">
      <alignment horizontal="right" vertical="center" wrapText="1"/>
    </xf>
    <xf numFmtId="38" fontId="15" fillId="0" borderId="18" xfId="2" applyFont="1" applyBorder="1" applyAlignment="1">
      <alignment horizontal="right" vertical="center"/>
    </xf>
    <xf numFmtId="5" fontId="4" fillId="0" borderId="5" xfId="1" applyNumberFormat="1" applyFont="1" applyBorder="1" applyAlignment="1">
      <alignment horizontal="left" vertical="center" shrinkToFit="1"/>
    </xf>
    <xf numFmtId="5" fontId="4" fillId="0" borderId="2" xfId="1" applyNumberFormat="1" applyFont="1" applyBorder="1" applyAlignment="1">
      <alignment horizontal="left" vertical="center" shrinkToFit="1"/>
    </xf>
    <xf numFmtId="5" fontId="4" fillId="0" borderId="24" xfId="1" applyNumberFormat="1" applyFont="1" applyBorder="1" applyAlignment="1">
      <alignment horizontal="left" vertical="center" shrinkToFit="1"/>
    </xf>
    <xf numFmtId="5" fontId="4" fillId="0" borderId="5" xfId="1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right" vertical="center" shrinkToFit="1"/>
    </xf>
    <xf numFmtId="0" fontId="4" fillId="0" borderId="2" xfId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38" fontId="21" fillId="0" borderId="6" xfId="2" applyFont="1" applyBorder="1" applyAlignment="1">
      <alignment horizontal="right" vertical="center"/>
    </xf>
    <xf numFmtId="41" fontId="21" fillId="0" borderId="7" xfId="2" applyNumberFormat="1" applyFont="1" applyBorder="1" applyAlignment="1">
      <alignment horizontal="right" vertical="center"/>
    </xf>
    <xf numFmtId="41" fontId="21" fillId="0" borderId="6" xfId="2" applyNumberFormat="1" applyFont="1" applyBorder="1" applyAlignment="1">
      <alignment horizontal="right" vertical="center"/>
    </xf>
    <xf numFmtId="38" fontId="21" fillId="0" borderId="12" xfId="2" applyFont="1" applyBorder="1" applyAlignment="1">
      <alignment horizontal="right" vertical="center"/>
    </xf>
    <xf numFmtId="38" fontId="21" fillId="0" borderId="8" xfId="2" applyFont="1" applyBorder="1" applyAlignment="1">
      <alignment horizontal="right" vertical="center"/>
    </xf>
    <xf numFmtId="38" fontId="21" fillId="0" borderId="9" xfId="2" applyFont="1" applyBorder="1" applyAlignment="1">
      <alignment horizontal="right" vertical="center"/>
    </xf>
    <xf numFmtId="5" fontId="20" fillId="0" borderId="5" xfId="1" applyNumberFormat="1" applyFont="1" applyBorder="1" applyAlignment="1">
      <alignment horizontal="left" vertical="center" shrinkToFit="1"/>
    </xf>
    <xf numFmtId="5" fontId="20" fillId="0" borderId="2" xfId="1" applyNumberFormat="1" applyFont="1" applyBorder="1" applyAlignment="1">
      <alignment horizontal="left" vertical="center" shrinkToFit="1"/>
    </xf>
    <xf numFmtId="5" fontId="20" fillId="0" borderId="24" xfId="1" applyNumberFormat="1" applyFont="1" applyBorder="1" applyAlignment="1">
      <alignment horizontal="left" vertical="center" shrinkToFit="1"/>
    </xf>
    <xf numFmtId="0" fontId="20" fillId="0" borderId="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38" fontId="21" fillId="0" borderId="10" xfId="2" applyFont="1" applyBorder="1" applyAlignment="1">
      <alignment horizontal="right" vertical="center"/>
    </xf>
    <xf numFmtId="5" fontId="20" fillId="0" borderId="5" xfId="1" applyNumberFormat="1" applyFont="1" applyBorder="1" applyAlignment="1">
      <alignment horizontal="left" vertical="center"/>
    </xf>
    <xf numFmtId="38" fontId="21" fillId="0" borderId="16" xfId="2" applyFont="1" applyBorder="1" applyAlignment="1">
      <alignment horizontal="right" vertical="center" wrapText="1"/>
    </xf>
    <xf numFmtId="38" fontId="21" fillId="0" borderId="17" xfId="2" applyFont="1" applyBorder="1" applyAlignment="1">
      <alignment horizontal="right" vertical="center" wrapText="1"/>
    </xf>
    <xf numFmtId="38" fontId="21" fillId="0" borderId="18" xfId="2" applyFont="1" applyBorder="1" applyAlignment="1">
      <alignment horizontal="right" vertical="center"/>
    </xf>
    <xf numFmtId="41" fontId="21" fillId="0" borderId="7" xfId="2" quotePrefix="1" applyNumberFormat="1" applyFont="1" applyBorder="1" applyAlignment="1">
      <alignment horizontal="right" vertical="center"/>
    </xf>
    <xf numFmtId="41" fontId="21" fillId="0" borderId="11" xfId="2" quotePrefix="1" applyNumberFormat="1" applyFont="1" applyBorder="1" applyAlignment="1">
      <alignment horizontal="right" vertical="center"/>
    </xf>
    <xf numFmtId="38" fontId="21" fillId="0" borderId="7" xfId="2" quotePrefix="1" applyFont="1" applyBorder="1" applyAlignment="1">
      <alignment horizontal="right" vertical="center"/>
    </xf>
    <xf numFmtId="38" fontId="21" fillId="0" borderId="8" xfId="2" quotePrefix="1" applyFont="1" applyBorder="1" applyAlignment="1">
      <alignment horizontal="right" vertical="center"/>
    </xf>
    <xf numFmtId="38" fontId="21" fillId="0" borderId="9" xfId="2" quotePrefix="1" applyFont="1" applyBorder="1" applyAlignment="1">
      <alignment horizontal="right" vertical="center"/>
    </xf>
    <xf numFmtId="0" fontId="20" fillId="0" borderId="5" xfId="1" applyFont="1" applyBorder="1" applyAlignment="1">
      <alignment horizontal="center" vertical="center"/>
    </xf>
    <xf numFmtId="3" fontId="20" fillId="0" borderId="13" xfId="1" applyNumberFormat="1" applyFont="1" applyBorder="1" applyAlignment="1">
      <alignment horizontal="center" vertical="center" shrinkToFit="1"/>
    </xf>
    <xf numFmtId="3" fontId="20" fillId="0" borderId="2" xfId="1" applyNumberFormat="1" applyFont="1" applyBorder="1" applyAlignment="1">
      <alignment horizontal="center" vertical="center" shrinkToFit="1"/>
    </xf>
    <xf numFmtId="3" fontId="20" fillId="0" borderId="5" xfId="1" applyNumberFormat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38" fontId="19" fillId="0" borderId="19" xfId="2" applyFont="1" applyBorder="1" applyAlignment="1">
      <alignment horizontal="center" vertical="center"/>
    </xf>
    <xf numFmtId="38" fontId="19" fillId="0" borderId="20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8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25" xfId="1" applyFont="1" applyBorder="1" applyAlignment="1">
      <alignment horizontal="left" vertical="center" shrinkToFit="1"/>
    </xf>
    <xf numFmtId="0" fontId="4" fillId="0" borderId="26" xfId="1" applyFont="1" applyBorder="1" applyAlignment="1">
      <alignment horizontal="left" vertical="center" shrinkToFit="1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right" vertical="center" shrinkToFit="1"/>
    </xf>
    <xf numFmtId="0" fontId="4" fillId="0" borderId="33" xfId="1" applyFont="1" applyBorder="1" applyAlignment="1">
      <alignment horizontal="right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30" xfId="1" applyFont="1" applyBorder="1" applyAlignment="1">
      <alignment horizontal="left" vertical="center" shrinkToFit="1"/>
    </xf>
    <xf numFmtId="0" fontId="4" fillId="0" borderId="28" xfId="1" applyFont="1" applyBorder="1" applyAlignment="1">
      <alignment horizontal="left" vertical="center" shrinkToFit="1"/>
    </xf>
    <xf numFmtId="0" fontId="4" fillId="0" borderId="4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/>
    </xf>
    <xf numFmtId="5" fontId="7" fillId="0" borderId="0" xfId="1" applyNumberFormat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9" xfId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4" fillId="0" borderId="0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left" vertical="center" wrapText="1"/>
    </xf>
    <xf numFmtId="0" fontId="4" fillId="0" borderId="28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right" vertical="center" shrinkToFit="1"/>
    </xf>
    <xf numFmtId="0" fontId="4" fillId="0" borderId="2" xfId="1" applyFont="1" applyBorder="1" applyAlignment="1">
      <alignment horizontal="right" vertical="center" shrinkToFit="1"/>
    </xf>
    <xf numFmtId="0" fontId="20" fillId="0" borderId="0" xfId="0" applyFont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_収支予定表（新要領）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260350</xdr:colOff>
      <xdr:row>6</xdr:row>
      <xdr:rowOff>292100</xdr:rowOff>
    </xdr:from>
    <xdr:to>
      <xdr:col>13</xdr:col>
      <xdr:colOff>696911</xdr:colOff>
      <xdr:row>15</xdr:row>
      <xdr:rowOff>98425</xdr:rowOff>
    </xdr:to>
    <xdr:sp macro="" textlink="">
      <xdr:nvSpPr>
        <xdr:cNvPr id="2" name="角丸四角形吹き出し 33"/>
        <xdr:cNvSpPr/>
      </xdr:nvSpPr>
      <xdr:spPr>
        <a:xfrm>
          <a:off x="5416550" y="1981200"/>
          <a:ext cx="2138361" cy="2447925"/>
        </a:xfrm>
        <a:custGeom>
          <a:avLst/>
          <a:gdLst>
            <a:gd name="connsiteX0" fmla="*/ 0 w 4149725"/>
            <a:gd name="connsiteY0" fmla="*/ 137586 h 825501"/>
            <a:gd name="connsiteX1" fmla="*/ 137586 w 4149725"/>
            <a:gd name="connsiteY1" fmla="*/ 0 h 825501"/>
            <a:gd name="connsiteX2" fmla="*/ 2420673 w 4149725"/>
            <a:gd name="connsiteY2" fmla="*/ 0 h 825501"/>
            <a:gd name="connsiteX3" fmla="*/ 3059841 w 4149725"/>
            <a:gd name="connsiteY3" fmla="*/ -308044 h 825501"/>
            <a:gd name="connsiteX4" fmla="*/ 3458104 w 4149725"/>
            <a:gd name="connsiteY4" fmla="*/ 0 h 825501"/>
            <a:gd name="connsiteX5" fmla="*/ 4012139 w 4149725"/>
            <a:gd name="connsiteY5" fmla="*/ 0 h 825501"/>
            <a:gd name="connsiteX6" fmla="*/ 4149725 w 4149725"/>
            <a:gd name="connsiteY6" fmla="*/ 137586 h 825501"/>
            <a:gd name="connsiteX7" fmla="*/ 4149725 w 4149725"/>
            <a:gd name="connsiteY7" fmla="*/ 137584 h 825501"/>
            <a:gd name="connsiteX8" fmla="*/ 4149725 w 4149725"/>
            <a:gd name="connsiteY8" fmla="*/ 137584 h 825501"/>
            <a:gd name="connsiteX9" fmla="*/ 4149725 w 4149725"/>
            <a:gd name="connsiteY9" fmla="*/ 343959 h 825501"/>
            <a:gd name="connsiteX10" fmla="*/ 4149725 w 4149725"/>
            <a:gd name="connsiteY10" fmla="*/ 687915 h 825501"/>
            <a:gd name="connsiteX11" fmla="*/ 4012139 w 4149725"/>
            <a:gd name="connsiteY11" fmla="*/ 825501 h 825501"/>
            <a:gd name="connsiteX12" fmla="*/ 3458104 w 4149725"/>
            <a:gd name="connsiteY12" fmla="*/ 825501 h 825501"/>
            <a:gd name="connsiteX13" fmla="*/ 2420673 w 4149725"/>
            <a:gd name="connsiteY13" fmla="*/ 825501 h 825501"/>
            <a:gd name="connsiteX14" fmla="*/ 2420673 w 4149725"/>
            <a:gd name="connsiteY14" fmla="*/ 825501 h 825501"/>
            <a:gd name="connsiteX15" fmla="*/ 137586 w 4149725"/>
            <a:gd name="connsiteY15" fmla="*/ 825501 h 825501"/>
            <a:gd name="connsiteX16" fmla="*/ 0 w 4149725"/>
            <a:gd name="connsiteY16" fmla="*/ 687915 h 825501"/>
            <a:gd name="connsiteX17" fmla="*/ 0 w 4149725"/>
            <a:gd name="connsiteY17" fmla="*/ 343959 h 825501"/>
            <a:gd name="connsiteX18" fmla="*/ 0 w 4149725"/>
            <a:gd name="connsiteY18" fmla="*/ 137584 h 825501"/>
            <a:gd name="connsiteX19" fmla="*/ 0 w 4149725"/>
            <a:gd name="connsiteY19" fmla="*/ 137584 h 825501"/>
            <a:gd name="connsiteX20" fmla="*/ 0 w 4149725"/>
            <a:gd name="connsiteY20" fmla="*/ 137586 h 825501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3192198 w 4149725"/>
            <a:gd name="connsiteY2" fmla="*/ 2889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340372 h 1028287"/>
            <a:gd name="connsiteX1" fmla="*/ 137586 w 4149725"/>
            <a:gd name="connsiteY1" fmla="*/ 202786 h 1028287"/>
            <a:gd name="connsiteX2" fmla="*/ 2573073 w 4149725"/>
            <a:gd name="connsiteY2" fmla="*/ 221836 h 1028287"/>
            <a:gd name="connsiteX3" fmla="*/ 3212280 w 4149725"/>
            <a:gd name="connsiteY3" fmla="*/ 0 h 1028287"/>
            <a:gd name="connsiteX4" fmla="*/ 2905654 w 4149725"/>
            <a:gd name="connsiteY4" fmla="*/ 19326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37586 w 4149725"/>
            <a:gd name="connsiteY1" fmla="*/ 20278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2905654 w 4149725"/>
            <a:gd name="connsiteY4" fmla="*/ 19326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2905654 w 4149725"/>
            <a:gd name="connsiteY4" fmla="*/ 19326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3066561 w 4149725"/>
            <a:gd name="connsiteY4" fmla="*/ 144871 h 1028287"/>
            <a:gd name="connsiteX5" fmla="*/ 4012139 w 4149725"/>
            <a:gd name="connsiteY5" fmla="*/ 202786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3066561 w 4149725"/>
            <a:gd name="connsiteY4" fmla="*/ 144871 h 1028287"/>
            <a:gd name="connsiteX5" fmla="*/ 4037545 w 4149725"/>
            <a:gd name="connsiteY5" fmla="*/ 166493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028287"/>
            <a:gd name="connsiteX1" fmla="*/ 154523 w 4149725"/>
            <a:gd name="connsiteY1" fmla="*/ 133226 h 1028287"/>
            <a:gd name="connsiteX2" fmla="*/ 2683169 w 4149725"/>
            <a:gd name="connsiteY2" fmla="*/ 134129 h 1028287"/>
            <a:gd name="connsiteX3" fmla="*/ 3212280 w 4149725"/>
            <a:gd name="connsiteY3" fmla="*/ 0 h 1028287"/>
            <a:gd name="connsiteX4" fmla="*/ 3066561 w 4149725"/>
            <a:gd name="connsiteY4" fmla="*/ 144871 h 1028287"/>
            <a:gd name="connsiteX5" fmla="*/ 4062953 w 4149725"/>
            <a:gd name="connsiteY5" fmla="*/ 160444 h 1028287"/>
            <a:gd name="connsiteX6" fmla="*/ 4149725 w 4149725"/>
            <a:gd name="connsiteY6" fmla="*/ 340372 h 1028287"/>
            <a:gd name="connsiteX7" fmla="*/ 4149725 w 4149725"/>
            <a:gd name="connsiteY7" fmla="*/ 340370 h 1028287"/>
            <a:gd name="connsiteX8" fmla="*/ 4149725 w 4149725"/>
            <a:gd name="connsiteY8" fmla="*/ 340370 h 1028287"/>
            <a:gd name="connsiteX9" fmla="*/ 4149725 w 4149725"/>
            <a:gd name="connsiteY9" fmla="*/ 546745 h 1028287"/>
            <a:gd name="connsiteX10" fmla="*/ 4149725 w 4149725"/>
            <a:gd name="connsiteY10" fmla="*/ 890701 h 1028287"/>
            <a:gd name="connsiteX11" fmla="*/ 4012139 w 4149725"/>
            <a:gd name="connsiteY11" fmla="*/ 1028287 h 1028287"/>
            <a:gd name="connsiteX12" fmla="*/ 3458104 w 4149725"/>
            <a:gd name="connsiteY12" fmla="*/ 1028287 h 1028287"/>
            <a:gd name="connsiteX13" fmla="*/ 2420673 w 4149725"/>
            <a:gd name="connsiteY13" fmla="*/ 1028287 h 1028287"/>
            <a:gd name="connsiteX14" fmla="*/ 2420673 w 4149725"/>
            <a:gd name="connsiteY14" fmla="*/ 1028287 h 1028287"/>
            <a:gd name="connsiteX15" fmla="*/ 137586 w 4149725"/>
            <a:gd name="connsiteY15" fmla="*/ 1028287 h 1028287"/>
            <a:gd name="connsiteX16" fmla="*/ 0 w 4149725"/>
            <a:gd name="connsiteY16" fmla="*/ 890701 h 1028287"/>
            <a:gd name="connsiteX17" fmla="*/ 0 w 4149725"/>
            <a:gd name="connsiteY17" fmla="*/ 546745 h 1028287"/>
            <a:gd name="connsiteX18" fmla="*/ 0 w 4149725"/>
            <a:gd name="connsiteY18" fmla="*/ 340370 h 1028287"/>
            <a:gd name="connsiteX19" fmla="*/ 0 w 4149725"/>
            <a:gd name="connsiteY19" fmla="*/ 340370 h 1028287"/>
            <a:gd name="connsiteX20" fmla="*/ 0 w 4149725"/>
            <a:gd name="connsiteY20" fmla="*/ 340372 h 1028287"/>
            <a:gd name="connsiteX0" fmla="*/ 0 w 4149725"/>
            <a:gd name="connsiteY0" fmla="*/ 340372 h 1282335"/>
            <a:gd name="connsiteX1" fmla="*/ 154523 w 4149725"/>
            <a:gd name="connsiteY1" fmla="*/ 133226 h 1282335"/>
            <a:gd name="connsiteX2" fmla="*/ 2683169 w 4149725"/>
            <a:gd name="connsiteY2" fmla="*/ 134129 h 1282335"/>
            <a:gd name="connsiteX3" fmla="*/ 3212280 w 4149725"/>
            <a:gd name="connsiteY3" fmla="*/ 0 h 1282335"/>
            <a:gd name="connsiteX4" fmla="*/ 3066561 w 4149725"/>
            <a:gd name="connsiteY4" fmla="*/ 144871 h 1282335"/>
            <a:gd name="connsiteX5" fmla="*/ 4062953 w 4149725"/>
            <a:gd name="connsiteY5" fmla="*/ 160444 h 1282335"/>
            <a:gd name="connsiteX6" fmla="*/ 4149725 w 4149725"/>
            <a:gd name="connsiteY6" fmla="*/ 340372 h 1282335"/>
            <a:gd name="connsiteX7" fmla="*/ 4149725 w 4149725"/>
            <a:gd name="connsiteY7" fmla="*/ 340370 h 1282335"/>
            <a:gd name="connsiteX8" fmla="*/ 4149725 w 4149725"/>
            <a:gd name="connsiteY8" fmla="*/ 340370 h 1282335"/>
            <a:gd name="connsiteX9" fmla="*/ 4149725 w 4149725"/>
            <a:gd name="connsiteY9" fmla="*/ 546745 h 1282335"/>
            <a:gd name="connsiteX10" fmla="*/ 4149725 w 4149725"/>
            <a:gd name="connsiteY10" fmla="*/ 890701 h 1282335"/>
            <a:gd name="connsiteX11" fmla="*/ 4012139 w 4149725"/>
            <a:gd name="connsiteY11" fmla="*/ 1028287 h 1282335"/>
            <a:gd name="connsiteX12" fmla="*/ 3458104 w 4149725"/>
            <a:gd name="connsiteY12" fmla="*/ 1028287 h 1282335"/>
            <a:gd name="connsiteX13" fmla="*/ 2420673 w 4149725"/>
            <a:gd name="connsiteY13" fmla="*/ 1028287 h 1282335"/>
            <a:gd name="connsiteX14" fmla="*/ 2395266 w 4149725"/>
            <a:gd name="connsiteY14" fmla="*/ 1282335 h 1282335"/>
            <a:gd name="connsiteX15" fmla="*/ 137586 w 4149725"/>
            <a:gd name="connsiteY15" fmla="*/ 1028287 h 1282335"/>
            <a:gd name="connsiteX16" fmla="*/ 0 w 4149725"/>
            <a:gd name="connsiteY16" fmla="*/ 890701 h 1282335"/>
            <a:gd name="connsiteX17" fmla="*/ 0 w 4149725"/>
            <a:gd name="connsiteY17" fmla="*/ 546745 h 1282335"/>
            <a:gd name="connsiteX18" fmla="*/ 0 w 4149725"/>
            <a:gd name="connsiteY18" fmla="*/ 340370 h 1282335"/>
            <a:gd name="connsiteX19" fmla="*/ 0 w 4149725"/>
            <a:gd name="connsiteY19" fmla="*/ 340370 h 1282335"/>
            <a:gd name="connsiteX20" fmla="*/ 0 w 4149725"/>
            <a:gd name="connsiteY20" fmla="*/ 340372 h 1282335"/>
            <a:gd name="connsiteX0" fmla="*/ 0 w 4149725"/>
            <a:gd name="connsiteY0" fmla="*/ 340372 h 1282335"/>
            <a:gd name="connsiteX1" fmla="*/ 154523 w 4149725"/>
            <a:gd name="connsiteY1" fmla="*/ 133226 h 1282335"/>
            <a:gd name="connsiteX2" fmla="*/ 2683169 w 4149725"/>
            <a:gd name="connsiteY2" fmla="*/ 134129 h 1282335"/>
            <a:gd name="connsiteX3" fmla="*/ 3212280 w 4149725"/>
            <a:gd name="connsiteY3" fmla="*/ 0 h 1282335"/>
            <a:gd name="connsiteX4" fmla="*/ 3066561 w 4149725"/>
            <a:gd name="connsiteY4" fmla="*/ 144871 h 1282335"/>
            <a:gd name="connsiteX5" fmla="*/ 4062953 w 4149725"/>
            <a:gd name="connsiteY5" fmla="*/ 160444 h 1282335"/>
            <a:gd name="connsiteX6" fmla="*/ 4149725 w 4149725"/>
            <a:gd name="connsiteY6" fmla="*/ 340372 h 1282335"/>
            <a:gd name="connsiteX7" fmla="*/ 4149725 w 4149725"/>
            <a:gd name="connsiteY7" fmla="*/ 340370 h 1282335"/>
            <a:gd name="connsiteX8" fmla="*/ 4149725 w 4149725"/>
            <a:gd name="connsiteY8" fmla="*/ 340370 h 1282335"/>
            <a:gd name="connsiteX9" fmla="*/ 4149725 w 4149725"/>
            <a:gd name="connsiteY9" fmla="*/ 546745 h 1282335"/>
            <a:gd name="connsiteX10" fmla="*/ 4149725 w 4149725"/>
            <a:gd name="connsiteY10" fmla="*/ 890701 h 1282335"/>
            <a:gd name="connsiteX11" fmla="*/ 4012139 w 4149725"/>
            <a:gd name="connsiteY11" fmla="*/ 1028287 h 1282335"/>
            <a:gd name="connsiteX12" fmla="*/ 3458104 w 4149725"/>
            <a:gd name="connsiteY12" fmla="*/ 1028287 h 1282335"/>
            <a:gd name="connsiteX13" fmla="*/ 2420673 w 4149725"/>
            <a:gd name="connsiteY13" fmla="*/ 1028287 h 1282335"/>
            <a:gd name="connsiteX14" fmla="*/ 2395266 w 4149725"/>
            <a:gd name="connsiteY14" fmla="*/ 1282335 h 1282335"/>
            <a:gd name="connsiteX15" fmla="*/ 1634483 w 4149725"/>
            <a:gd name="connsiteY15" fmla="*/ 1034336 h 1282335"/>
            <a:gd name="connsiteX16" fmla="*/ 137586 w 4149725"/>
            <a:gd name="connsiteY16" fmla="*/ 1028287 h 1282335"/>
            <a:gd name="connsiteX17" fmla="*/ 0 w 4149725"/>
            <a:gd name="connsiteY17" fmla="*/ 890701 h 1282335"/>
            <a:gd name="connsiteX18" fmla="*/ 0 w 4149725"/>
            <a:gd name="connsiteY18" fmla="*/ 546745 h 1282335"/>
            <a:gd name="connsiteX19" fmla="*/ 0 w 4149725"/>
            <a:gd name="connsiteY19" fmla="*/ 340370 h 1282335"/>
            <a:gd name="connsiteX20" fmla="*/ 0 w 4149725"/>
            <a:gd name="connsiteY20" fmla="*/ 340370 h 1282335"/>
            <a:gd name="connsiteX21" fmla="*/ 0 w 4149725"/>
            <a:gd name="connsiteY21" fmla="*/ 340372 h 1282335"/>
            <a:gd name="connsiteX0" fmla="*/ 0 w 4149725"/>
            <a:gd name="connsiteY0" fmla="*/ 340372 h 1282335"/>
            <a:gd name="connsiteX1" fmla="*/ 154523 w 4149725"/>
            <a:gd name="connsiteY1" fmla="*/ 133226 h 1282335"/>
            <a:gd name="connsiteX2" fmla="*/ 2683169 w 4149725"/>
            <a:gd name="connsiteY2" fmla="*/ 134129 h 1282335"/>
            <a:gd name="connsiteX3" fmla="*/ 3212280 w 4149725"/>
            <a:gd name="connsiteY3" fmla="*/ 0 h 1282335"/>
            <a:gd name="connsiteX4" fmla="*/ 3066561 w 4149725"/>
            <a:gd name="connsiteY4" fmla="*/ 144871 h 1282335"/>
            <a:gd name="connsiteX5" fmla="*/ 4062953 w 4149725"/>
            <a:gd name="connsiteY5" fmla="*/ 160444 h 1282335"/>
            <a:gd name="connsiteX6" fmla="*/ 4149725 w 4149725"/>
            <a:gd name="connsiteY6" fmla="*/ 340372 h 1282335"/>
            <a:gd name="connsiteX7" fmla="*/ 4149725 w 4149725"/>
            <a:gd name="connsiteY7" fmla="*/ 340370 h 1282335"/>
            <a:gd name="connsiteX8" fmla="*/ 4149725 w 4149725"/>
            <a:gd name="connsiteY8" fmla="*/ 340370 h 1282335"/>
            <a:gd name="connsiteX9" fmla="*/ 4149725 w 4149725"/>
            <a:gd name="connsiteY9" fmla="*/ 546745 h 1282335"/>
            <a:gd name="connsiteX10" fmla="*/ 4149725 w 4149725"/>
            <a:gd name="connsiteY10" fmla="*/ 890701 h 1282335"/>
            <a:gd name="connsiteX11" fmla="*/ 4012139 w 4149725"/>
            <a:gd name="connsiteY11" fmla="*/ 1028287 h 1282335"/>
            <a:gd name="connsiteX12" fmla="*/ 3458104 w 4149725"/>
            <a:gd name="connsiteY12" fmla="*/ 1028287 h 1282335"/>
            <a:gd name="connsiteX13" fmla="*/ 2420673 w 4149725"/>
            <a:gd name="connsiteY13" fmla="*/ 1028287 h 1282335"/>
            <a:gd name="connsiteX14" fmla="*/ 2395266 w 4149725"/>
            <a:gd name="connsiteY14" fmla="*/ 1282335 h 1282335"/>
            <a:gd name="connsiteX15" fmla="*/ 1634483 w 4149725"/>
            <a:gd name="connsiteY15" fmla="*/ 1034336 h 1282335"/>
            <a:gd name="connsiteX16" fmla="*/ 137586 w 4149725"/>
            <a:gd name="connsiteY16" fmla="*/ 1028287 h 1282335"/>
            <a:gd name="connsiteX17" fmla="*/ 0 w 4149725"/>
            <a:gd name="connsiteY17" fmla="*/ 890701 h 1282335"/>
            <a:gd name="connsiteX18" fmla="*/ 0 w 4149725"/>
            <a:gd name="connsiteY18" fmla="*/ 546745 h 1282335"/>
            <a:gd name="connsiteX19" fmla="*/ 0 w 4149725"/>
            <a:gd name="connsiteY19" fmla="*/ 340370 h 1282335"/>
            <a:gd name="connsiteX20" fmla="*/ 0 w 4149725"/>
            <a:gd name="connsiteY20" fmla="*/ 340370 h 1282335"/>
            <a:gd name="connsiteX21" fmla="*/ 0 w 4149725"/>
            <a:gd name="connsiteY21" fmla="*/ 340372 h 1282335"/>
            <a:gd name="connsiteX0" fmla="*/ 0 w 4149725"/>
            <a:gd name="connsiteY0" fmla="*/ 340372 h 1188579"/>
            <a:gd name="connsiteX1" fmla="*/ 154523 w 4149725"/>
            <a:gd name="connsiteY1" fmla="*/ 133226 h 1188579"/>
            <a:gd name="connsiteX2" fmla="*/ 2683169 w 4149725"/>
            <a:gd name="connsiteY2" fmla="*/ 134129 h 1188579"/>
            <a:gd name="connsiteX3" fmla="*/ 3212280 w 4149725"/>
            <a:gd name="connsiteY3" fmla="*/ 0 h 1188579"/>
            <a:gd name="connsiteX4" fmla="*/ 3066561 w 4149725"/>
            <a:gd name="connsiteY4" fmla="*/ 144871 h 1188579"/>
            <a:gd name="connsiteX5" fmla="*/ 4062953 w 4149725"/>
            <a:gd name="connsiteY5" fmla="*/ 160444 h 1188579"/>
            <a:gd name="connsiteX6" fmla="*/ 4149725 w 4149725"/>
            <a:gd name="connsiteY6" fmla="*/ 340372 h 1188579"/>
            <a:gd name="connsiteX7" fmla="*/ 4149725 w 4149725"/>
            <a:gd name="connsiteY7" fmla="*/ 340370 h 1188579"/>
            <a:gd name="connsiteX8" fmla="*/ 4149725 w 4149725"/>
            <a:gd name="connsiteY8" fmla="*/ 340370 h 1188579"/>
            <a:gd name="connsiteX9" fmla="*/ 4149725 w 4149725"/>
            <a:gd name="connsiteY9" fmla="*/ 546745 h 1188579"/>
            <a:gd name="connsiteX10" fmla="*/ 4149725 w 4149725"/>
            <a:gd name="connsiteY10" fmla="*/ 890701 h 1188579"/>
            <a:gd name="connsiteX11" fmla="*/ 4012139 w 4149725"/>
            <a:gd name="connsiteY11" fmla="*/ 1028287 h 1188579"/>
            <a:gd name="connsiteX12" fmla="*/ 3458104 w 4149725"/>
            <a:gd name="connsiteY12" fmla="*/ 1028287 h 1188579"/>
            <a:gd name="connsiteX13" fmla="*/ 2420673 w 4149725"/>
            <a:gd name="connsiteY13" fmla="*/ 1028287 h 1188579"/>
            <a:gd name="connsiteX14" fmla="*/ 2742489 w 4149725"/>
            <a:gd name="connsiteY14" fmla="*/ 1188579 h 1188579"/>
            <a:gd name="connsiteX15" fmla="*/ 1634483 w 4149725"/>
            <a:gd name="connsiteY15" fmla="*/ 1034336 h 1188579"/>
            <a:gd name="connsiteX16" fmla="*/ 137586 w 4149725"/>
            <a:gd name="connsiteY16" fmla="*/ 1028287 h 1188579"/>
            <a:gd name="connsiteX17" fmla="*/ 0 w 4149725"/>
            <a:gd name="connsiteY17" fmla="*/ 890701 h 1188579"/>
            <a:gd name="connsiteX18" fmla="*/ 0 w 4149725"/>
            <a:gd name="connsiteY18" fmla="*/ 546745 h 1188579"/>
            <a:gd name="connsiteX19" fmla="*/ 0 w 4149725"/>
            <a:gd name="connsiteY19" fmla="*/ 340370 h 1188579"/>
            <a:gd name="connsiteX20" fmla="*/ 0 w 4149725"/>
            <a:gd name="connsiteY20" fmla="*/ 340370 h 1188579"/>
            <a:gd name="connsiteX21" fmla="*/ 0 w 4149725"/>
            <a:gd name="connsiteY21" fmla="*/ 340372 h 1188579"/>
            <a:gd name="connsiteX0" fmla="*/ 0 w 4149725"/>
            <a:gd name="connsiteY0" fmla="*/ 340372 h 1188579"/>
            <a:gd name="connsiteX1" fmla="*/ 154523 w 4149725"/>
            <a:gd name="connsiteY1" fmla="*/ 133226 h 1188579"/>
            <a:gd name="connsiteX2" fmla="*/ 2683169 w 4149725"/>
            <a:gd name="connsiteY2" fmla="*/ 134129 h 1188579"/>
            <a:gd name="connsiteX3" fmla="*/ 3212280 w 4149725"/>
            <a:gd name="connsiteY3" fmla="*/ 0 h 1188579"/>
            <a:gd name="connsiteX4" fmla="*/ 3066561 w 4149725"/>
            <a:gd name="connsiteY4" fmla="*/ 144871 h 1188579"/>
            <a:gd name="connsiteX5" fmla="*/ 4062953 w 4149725"/>
            <a:gd name="connsiteY5" fmla="*/ 160444 h 1188579"/>
            <a:gd name="connsiteX6" fmla="*/ 4149725 w 4149725"/>
            <a:gd name="connsiteY6" fmla="*/ 340372 h 1188579"/>
            <a:gd name="connsiteX7" fmla="*/ 4149725 w 4149725"/>
            <a:gd name="connsiteY7" fmla="*/ 340370 h 1188579"/>
            <a:gd name="connsiteX8" fmla="*/ 4149725 w 4149725"/>
            <a:gd name="connsiteY8" fmla="*/ 340370 h 1188579"/>
            <a:gd name="connsiteX9" fmla="*/ 4149725 w 4149725"/>
            <a:gd name="connsiteY9" fmla="*/ 546745 h 1188579"/>
            <a:gd name="connsiteX10" fmla="*/ 4149725 w 4149725"/>
            <a:gd name="connsiteY10" fmla="*/ 890701 h 1188579"/>
            <a:gd name="connsiteX11" fmla="*/ 4012139 w 4149725"/>
            <a:gd name="connsiteY11" fmla="*/ 1028287 h 1188579"/>
            <a:gd name="connsiteX12" fmla="*/ 3458104 w 4149725"/>
            <a:gd name="connsiteY12" fmla="*/ 1028287 h 1188579"/>
            <a:gd name="connsiteX13" fmla="*/ 2420673 w 4149725"/>
            <a:gd name="connsiteY13" fmla="*/ 1028287 h 1188579"/>
            <a:gd name="connsiteX14" fmla="*/ 2742489 w 4149725"/>
            <a:gd name="connsiteY14" fmla="*/ 1188579 h 1188579"/>
            <a:gd name="connsiteX15" fmla="*/ 1253387 w 4149725"/>
            <a:gd name="connsiteY15" fmla="*/ 1037360 h 1188579"/>
            <a:gd name="connsiteX16" fmla="*/ 137586 w 4149725"/>
            <a:gd name="connsiteY16" fmla="*/ 1028287 h 1188579"/>
            <a:gd name="connsiteX17" fmla="*/ 0 w 4149725"/>
            <a:gd name="connsiteY17" fmla="*/ 890701 h 1188579"/>
            <a:gd name="connsiteX18" fmla="*/ 0 w 4149725"/>
            <a:gd name="connsiteY18" fmla="*/ 546745 h 1188579"/>
            <a:gd name="connsiteX19" fmla="*/ 0 w 4149725"/>
            <a:gd name="connsiteY19" fmla="*/ 340370 h 1188579"/>
            <a:gd name="connsiteX20" fmla="*/ 0 w 4149725"/>
            <a:gd name="connsiteY20" fmla="*/ 340370 h 1188579"/>
            <a:gd name="connsiteX21" fmla="*/ 0 w 4149725"/>
            <a:gd name="connsiteY21" fmla="*/ 340372 h 1188579"/>
            <a:gd name="connsiteX0" fmla="*/ 0 w 4149725"/>
            <a:gd name="connsiteY0" fmla="*/ 340372 h 1403310"/>
            <a:gd name="connsiteX1" fmla="*/ 154523 w 4149725"/>
            <a:gd name="connsiteY1" fmla="*/ 133226 h 1403310"/>
            <a:gd name="connsiteX2" fmla="*/ 2683169 w 4149725"/>
            <a:gd name="connsiteY2" fmla="*/ 134129 h 1403310"/>
            <a:gd name="connsiteX3" fmla="*/ 3212280 w 4149725"/>
            <a:gd name="connsiteY3" fmla="*/ 0 h 1403310"/>
            <a:gd name="connsiteX4" fmla="*/ 3066561 w 4149725"/>
            <a:gd name="connsiteY4" fmla="*/ 144871 h 1403310"/>
            <a:gd name="connsiteX5" fmla="*/ 4062953 w 4149725"/>
            <a:gd name="connsiteY5" fmla="*/ 160444 h 1403310"/>
            <a:gd name="connsiteX6" fmla="*/ 4149725 w 4149725"/>
            <a:gd name="connsiteY6" fmla="*/ 340372 h 1403310"/>
            <a:gd name="connsiteX7" fmla="*/ 4149725 w 4149725"/>
            <a:gd name="connsiteY7" fmla="*/ 340370 h 1403310"/>
            <a:gd name="connsiteX8" fmla="*/ 4149725 w 4149725"/>
            <a:gd name="connsiteY8" fmla="*/ 340370 h 1403310"/>
            <a:gd name="connsiteX9" fmla="*/ 4149725 w 4149725"/>
            <a:gd name="connsiteY9" fmla="*/ 546745 h 1403310"/>
            <a:gd name="connsiteX10" fmla="*/ 4149725 w 4149725"/>
            <a:gd name="connsiteY10" fmla="*/ 890701 h 1403310"/>
            <a:gd name="connsiteX11" fmla="*/ 4012139 w 4149725"/>
            <a:gd name="connsiteY11" fmla="*/ 1028287 h 1403310"/>
            <a:gd name="connsiteX12" fmla="*/ 3458104 w 4149725"/>
            <a:gd name="connsiteY12" fmla="*/ 1028287 h 1403310"/>
            <a:gd name="connsiteX13" fmla="*/ 2420673 w 4149725"/>
            <a:gd name="connsiteY13" fmla="*/ 1028287 h 1403310"/>
            <a:gd name="connsiteX14" fmla="*/ 3199806 w 4149725"/>
            <a:gd name="connsiteY14" fmla="*/ 1403310 h 1403310"/>
            <a:gd name="connsiteX15" fmla="*/ 1253387 w 4149725"/>
            <a:gd name="connsiteY15" fmla="*/ 1037360 h 1403310"/>
            <a:gd name="connsiteX16" fmla="*/ 137586 w 4149725"/>
            <a:gd name="connsiteY16" fmla="*/ 1028287 h 1403310"/>
            <a:gd name="connsiteX17" fmla="*/ 0 w 4149725"/>
            <a:gd name="connsiteY17" fmla="*/ 890701 h 1403310"/>
            <a:gd name="connsiteX18" fmla="*/ 0 w 4149725"/>
            <a:gd name="connsiteY18" fmla="*/ 546745 h 1403310"/>
            <a:gd name="connsiteX19" fmla="*/ 0 w 4149725"/>
            <a:gd name="connsiteY19" fmla="*/ 340370 h 1403310"/>
            <a:gd name="connsiteX20" fmla="*/ 0 w 4149725"/>
            <a:gd name="connsiteY20" fmla="*/ 340370 h 1403310"/>
            <a:gd name="connsiteX21" fmla="*/ 0 w 4149725"/>
            <a:gd name="connsiteY21" fmla="*/ 340372 h 1403310"/>
            <a:gd name="connsiteX0" fmla="*/ 0 w 4149725"/>
            <a:gd name="connsiteY0" fmla="*/ 446225 h 1509163"/>
            <a:gd name="connsiteX1" fmla="*/ 154523 w 4149725"/>
            <a:gd name="connsiteY1" fmla="*/ 239079 h 1509163"/>
            <a:gd name="connsiteX2" fmla="*/ 2683169 w 4149725"/>
            <a:gd name="connsiteY2" fmla="*/ 239982 h 1509163"/>
            <a:gd name="connsiteX3" fmla="*/ 3381657 w 4149725"/>
            <a:gd name="connsiteY3" fmla="*/ 0 h 1509163"/>
            <a:gd name="connsiteX4" fmla="*/ 3066561 w 4149725"/>
            <a:gd name="connsiteY4" fmla="*/ 250724 h 1509163"/>
            <a:gd name="connsiteX5" fmla="*/ 4062953 w 4149725"/>
            <a:gd name="connsiteY5" fmla="*/ 266297 h 1509163"/>
            <a:gd name="connsiteX6" fmla="*/ 4149725 w 4149725"/>
            <a:gd name="connsiteY6" fmla="*/ 446225 h 1509163"/>
            <a:gd name="connsiteX7" fmla="*/ 4149725 w 4149725"/>
            <a:gd name="connsiteY7" fmla="*/ 446223 h 1509163"/>
            <a:gd name="connsiteX8" fmla="*/ 4149725 w 4149725"/>
            <a:gd name="connsiteY8" fmla="*/ 446223 h 1509163"/>
            <a:gd name="connsiteX9" fmla="*/ 4149725 w 4149725"/>
            <a:gd name="connsiteY9" fmla="*/ 652598 h 1509163"/>
            <a:gd name="connsiteX10" fmla="*/ 4149725 w 4149725"/>
            <a:gd name="connsiteY10" fmla="*/ 996554 h 1509163"/>
            <a:gd name="connsiteX11" fmla="*/ 4012139 w 4149725"/>
            <a:gd name="connsiteY11" fmla="*/ 1134140 h 1509163"/>
            <a:gd name="connsiteX12" fmla="*/ 3458104 w 4149725"/>
            <a:gd name="connsiteY12" fmla="*/ 1134140 h 1509163"/>
            <a:gd name="connsiteX13" fmla="*/ 2420673 w 4149725"/>
            <a:gd name="connsiteY13" fmla="*/ 1134140 h 1509163"/>
            <a:gd name="connsiteX14" fmla="*/ 3199806 w 4149725"/>
            <a:gd name="connsiteY14" fmla="*/ 1509163 h 1509163"/>
            <a:gd name="connsiteX15" fmla="*/ 1253387 w 4149725"/>
            <a:gd name="connsiteY15" fmla="*/ 1143213 h 1509163"/>
            <a:gd name="connsiteX16" fmla="*/ 137586 w 4149725"/>
            <a:gd name="connsiteY16" fmla="*/ 1134140 h 1509163"/>
            <a:gd name="connsiteX17" fmla="*/ 0 w 4149725"/>
            <a:gd name="connsiteY17" fmla="*/ 996554 h 1509163"/>
            <a:gd name="connsiteX18" fmla="*/ 0 w 4149725"/>
            <a:gd name="connsiteY18" fmla="*/ 652598 h 1509163"/>
            <a:gd name="connsiteX19" fmla="*/ 0 w 4149725"/>
            <a:gd name="connsiteY19" fmla="*/ 446223 h 1509163"/>
            <a:gd name="connsiteX20" fmla="*/ 0 w 4149725"/>
            <a:gd name="connsiteY20" fmla="*/ 446223 h 1509163"/>
            <a:gd name="connsiteX21" fmla="*/ 0 w 4149725"/>
            <a:gd name="connsiteY21" fmla="*/ 446225 h 1509163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253387 w 4149725"/>
            <a:gd name="connsiteY15" fmla="*/ 1143213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253387 w 4149725"/>
            <a:gd name="connsiteY15" fmla="*/ 1143213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541327 w 4149725"/>
            <a:gd name="connsiteY15" fmla="*/ 1146238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541327 w 4149725"/>
            <a:gd name="connsiteY15" fmla="*/ 1146238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454724"/>
            <a:gd name="connsiteX1" fmla="*/ 154523 w 4149725"/>
            <a:gd name="connsiteY1" fmla="*/ 239079 h 1454724"/>
            <a:gd name="connsiteX2" fmla="*/ 2683169 w 4149725"/>
            <a:gd name="connsiteY2" fmla="*/ 239982 h 1454724"/>
            <a:gd name="connsiteX3" fmla="*/ 3381657 w 4149725"/>
            <a:gd name="connsiteY3" fmla="*/ 0 h 1454724"/>
            <a:gd name="connsiteX4" fmla="*/ 3066561 w 4149725"/>
            <a:gd name="connsiteY4" fmla="*/ 250724 h 1454724"/>
            <a:gd name="connsiteX5" fmla="*/ 4062953 w 4149725"/>
            <a:gd name="connsiteY5" fmla="*/ 266297 h 1454724"/>
            <a:gd name="connsiteX6" fmla="*/ 4149725 w 4149725"/>
            <a:gd name="connsiteY6" fmla="*/ 446225 h 1454724"/>
            <a:gd name="connsiteX7" fmla="*/ 4149725 w 4149725"/>
            <a:gd name="connsiteY7" fmla="*/ 446223 h 1454724"/>
            <a:gd name="connsiteX8" fmla="*/ 4149725 w 4149725"/>
            <a:gd name="connsiteY8" fmla="*/ 446223 h 1454724"/>
            <a:gd name="connsiteX9" fmla="*/ 4149725 w 4149725"/>
            <a:gd name="connsiteY9" fmla="*/ 652598 h 1454724"/>
            <a:gd name="connsiteX10" fmla="*/ 4149725 w 4149725"/>
            <a:gd name="connsiteY10" fmla="*/ 996554 h 1454724"/>
            <a:gd name="connsiteX11" fmla="*/ 4012139 w 4149725"/>
            <a:gd name="connsiteY11" fmla="*/ 1134140 h 1454724"/>
            <a:gd name="connsiteX12" fmla="*/ 3458104 w 4149725"/>
            <a:gd name="connsiteY12" fmla="*/ 1134140 h 1454724"/>
            <a:gd name="connsiteX13" fmla="*/ 2420673 w 4149725"/>
            <a:gd name="connsiteY13" fmla="*/ 1134140 h 1454724"/>
            <a:gd name="connsiteX14" fmla="*/ 2962679 w 4149725"/>
            <a:gd name="connsiteY14" fmla="*/ 1454724 h 1454724"/>
            <a:gd name="connsiteX15" fmla="*/ 1719172 w 4149725"/>
            <a:gd name="connsiteY15" fmla="*/ 1149262 h 1454724"/>
            <a:gd name="connsiteX16" fmla="*/ 137586 w 4149725"/>
            <a:gd name="connsiteY16" fmla="*/ 1134140 h 1454724"/>
            <a:gd name="connsiteX17" fmla="*/ 0 w 4149725"/>
            <a:gd name="connsiteY17" fmla="*/ 996554 h 1454724"/>
            <a:gd name="connsiteX18" fmla="*/ 0 w 4149725"/>
            <a:gd name="connsiteY18" fmla="*/ 652598 h 1454724"/>
            <a:gd name="connsiteX19" fmla="*/ 0 w 4149725"/>
            <a:gd name="connsiteY19" fmla="*/ 446223 h 1454724"/>
            <a:gd name="connsiteX20" fmla="*/ 0 w 4149725"/>
            <a:gd name="connsiteY20" fmla="*/ 446223 h 1454724"/>
            <a:gd name="connsiteX21" fmla="*/ 0 w 4149725"/>
            <a:gd name="connsiteY21" fmla="*/ 446225 h 1454724"/>
            <a:gd name="connsiteX0" fmla="*/ 0 w 4149725"/>
            <a:gd name="connsiteY0" fmla="*/ 446225 h 1515211"/>
            <a:gd name="connsiteX1" fmla="*/ 154523 w 4149725"/>
            <a:gd name="connsiteY1" fmla="*/ 239079 h 1515211"/>
            <a:gd name="connsiteX2" fmla="*/ 2683169 w 4149725"/>
            <a:gd name="connsiteY2" fmla="*/ 239982 h 1515211"/>
            <a:gd name="connsiteX3" fmla="*/ 3381657 w 4149725"/>
            <a:gd name="connsiteY3" fmla="*/ 0 h 1515211"/>
            <a:gd name="connsiteX4" fmla="*/ 3066561 w 4149725"/>
            <a:gd name="connsiteY4" fmla="*/ 250724 h 1515211"/>
            <a:gd name="connsiteX5" fmla="*/ 4062953 w 4149725"/>
            <a:gd name="connsiteY5" fmla="*/ 266297 h 1515211"/>
            <a:gd name="connsiteX6" fmla="*/ 4149725 w 4149725"/>
            <a:gd name="connsiteY6" fmla="*/ 446225 h 1515211"/>
            <a:gd name="connsiteX7" fmla="*/ 4149725 w 4149725"/>
            <a:gd name="connsiteY7" fmla="*/ 446223 h 1515211"/>
            <a:gd name="connsiteX8" fmla="*/ 4149725 w 4149725"/>
            <a:gd name="connsiteY8" fmla="*/ 446223 h 1515211"/>
            <a:gd name="connsiteX9" fmla="*/ 4149725 w 4149725"/>
            <a:gd name="connsiteY9" fmla="*/ 652598 h 1515211"/>
            <a:gd name="connsiteX10" fmla="*/ 4149725 w 4149725"/>
            <a:gd name="connsiteY10" fmla="*/ 996554 h 1515211"/>
            <a:gd name="connsiteX11" fmla="*/ 4012139 w 4149725"/>
            <a:gd name="connsiteY11" fmla="*/ 1134140 h 1515211"/>
            <a:gd name="connsiteX12" fmla="*/ 3458104 w 4149725"/>
            <a:gd name="connsiteY12" fmla="*/ 1134140 h 1515211"/>
            <a:gd name="connsiteX13" fmla="*/ 2420673 w 4149725"/>
            <a:gd name="connsiteY13" fmla="*/ 1134140 h 1515211"/>
            <a:gd name="connsiteX14" fmla="*/ 3233681 w 4149725"/>
            <a:gd name="connsiteY14" fmla="*/ 1515211 h 1515211"/>
            <a:gd name="connsiteX15" fmla="*/ 1719172 w 4149725"/>
            <a:gd name="connsiteY15" fmla="*/ 1149262 h 1515211"/>
            <a:gd name="connsiteX16" fmla="*/ 137586 w 4149725"/>
            <a:gd name="connsiteY16" fmla="*/ 1134140 h 1515211"/>
            <a:gd name="connsiteX17" fmla="*/ 0 w 4149725"/>
            <a:gd name="connsiteY17" fmla="*/ 996554 h 1515211"/>
            <a:gd name="connsiteX18" fmla="*/ 0 w 4149725"/>
            <a:gd name="connsiteY18" fmla="*/ 652598 h 1515211"/>
            <a:gd name="connsiteX19" fmla="*/ 0 w 4149725"/>
            <a:gd name="connsiteY19" fmla="*/ 446223 h 1515211"/>
            <a:gd name="connsiteX20" fmla="*/ 0 w 4149725"/>
            <a:gd name="connsiteY20" fmla="*/ 446223 h 1515211"/>
            <a:gd name="connsiteX21" fmla="*/ 0 w 4149725"/>
            <a:gd name="connsiteY21" fmla="*/ 446225 h 1515211"/>
            <a:gd name="connsiteX0" fmla="*/ 0 w 4149725"/>
            <a:gd name="connsiteY0" fmla="*/ 485542 h 1554528"/>
            <a:gd name="connsiteX1" fmla="*/ 154523 w 4149725"/>
            <a:gd name="connsiteY1" fmla="*/ 278396 h 1554528"/>
            <a:gd name="connsiteX2" fmla="*/ 2683169 w 4149725"/>
            <a:gd name="connsiteY2" fmla="*/ 279299 h 1554528"/>
            <a:gd name="connsiteX3" fmla="*/ 3466345 w 4149725"/>
            <a:gd name="connsiteY3" fmla="*/ 0 h 1554528"/>
            <a:gd name="connsiteX4" fmla="*/ 3066561 w 4149725"/>
            <a:gd name="connsiteY4" fmla="*/ 290041 h 1554528"/>
            <a:gd name="connsiteX5" fmla="*/ 4062953 w 4149725"/>
            <a:gd name="connsiteY5" fmla="*/ 305614 h 1554528"/>
            <a:gd name="connsiteX6" fmla="*/ 4149725 w 4149725"/>
            <a:gd name="connsiteY6" fmla="*/ 485542 h 1554528"/>
            <a:gd name="connsiteX7" fmla="*/ 4149725 w 4149725"/>
            <a:gd name="connsiteY7" fmla="*/ 485540 h 1554528"/>
            <a:gd name="connsiteX8" fmla="*/ 4149725 w 4149725"/>
            <a:gd name="connsiteY8" fmla="*/ 485540 h 1554528"/>
            <a:gd name="connsiteX9" fmla="*/ 4149725 w 4149725"/>
            <a:gd name="connsiteY9" fmla="*/ 691915 h 1554528"/>
            <a:gd name="connsiteX10" fmla="*/ 4149725 w 4149725"/>
            <a:gd name="connsiteY10" fmla="*/ 1035871 h 1554528"/>
            <a:gd name="connsiteX11" fmla="*/ 4012139 w 4149725"/>
            <a:gd name="connsiteY11" fmla="*/ 1173457 h 1554528"/>
            <a:gd name="connsiteX12" fmla="*/ 3458104 w 4149725"/>
            <a:gd name="connsiteY12" fmla="*/ 1173457 h 1554528"/>
            <a:gd name="connsiteX13" fmla="*/ 2420673 w 4149725"/>
            <a:gd name="connsiteY13" fmla="*/ 1173457 h 1554528"/>
            <a:gd name="connsiteX14" fmla="*/ 3233681 w 4149725"/>
            <a:gd name="connsiteY14" fmla="*/ 1554528 h 1554528"/>
            <a:gd name="connsiteX15" fmla="*/ 1719172 w 4149725"/>
            <a:gd name="connsiteY15" fmla="*/ 1188579 h 1554528"/>
            <a:gd name="connsiteX16" fmla="*/ 137586 w 4149725"/>
            <a:gd name="connsiteY16" fmla="*/ 1173457 h 1554528"/>
            <a:gd name="connsiteX17" fmla="*/ 0 w 4149725"/>
            <a:gd name="connsiteY17" fmla="*/ 1035871 h 1554528"/>
            <a:gd name="connsiteX18" fmla="*/ 0 w 4149725"/>
            <a:gd name="connsiteY18" fmla="*/ 691915 h 1554528"/>
            <a:gd name="connsiteX19" fmla="*/ 0 w 4149725"/>
            <a:gd name="connsiteY19" fmla="*/ 485540 h 1554528"/>
            <a:gd name="connsiteX20" fmla="*/ 0 w 4149725"/>
            <a:gd name="connsiteY20" fmla="*/ 485540 h 1554528"/>
            <a:gd name="connsiteX21" fmla="*/ 0 w 4149725"/>
            <a:gd name="connsiteY21" fmla="*/ 485542 h 1554528"/>
            <a:gd name="connsiteX0" fmla="*/ 0 w 4149725"/>
            <a:gd name="connsiteY0" fmla="*/ 485542 h 1554528"/>
            <a:gd name="connsiteX1" fmla="*/ 154523 w 4149725"/>
            <a:gd name="connsiteY1" fmla="*/ 278396 h 1554528"/>
            <a:gd name="connsiteX2" fmla="*/ 2462979 w 4149725"/>
            <a:gd name="connsiteY2" fmla="*/ 282324 h 1554528"/>
            <a:gd name="connsiteX3" fmla="*/ 3466345 w 4149725"/>
            <a:gd name="connsiteY3" fmla="*/ 0 h 1554528"/>
            <a:gd name="connsiteX4" fmla="*/ 3066561 w 4149725"/>
            <a:gd name="connsiteY4" fmla="*/ 290041 h 1554528"/>
            <a:gd name="connsiteX5" fmla="*/ 4062953 w 4149725"/>
            <a:gd name="connsiteY5" fmla="*/ 305614 h 1554528"/>
            <a:gd name="connsiteX6" fmla="*/ 4149725 w 4149725"/>
            <a:gd name="connsiteY6" fmla="*/ 485542 h 1554528"/>
            <a:gd name="connsiteX7" fmla="*/ 4149725 w 4149725"/>
            <a:gd name="connsiteY7" fmla="*/ 485540 h 1554528"/>
            <a:gd name="connsiteX8" fmla="*/ 4149725 w 4149725"/>
            <a:gd name="connsiteY8" fmla="*/ 485540 h 1554528"/>
            <a:gd name="connsiteX9" fmla="*/ 4149725 w 4149725"/>
            <a:gd name="connsiteY9" fmla="*/ 691915 h 1554528"/>
            <a:gd name="connsiteX10" fmla="*/ 4149725 w 4149725"/>
            <a:gd name="connsiteY10" fmla="*/ 1035871 h 1554528"/>
            <a:gd name="connsiteX11" fmla="*/ 4012139 w 4149725"/>
            <a:gd name="connsiteY11" fmla="*/ 1173457 h 1554528"/>
            <a:gd name="connsiteX12" fmla="*/ 3458104 w 4149725"/>
            <a:gd name="connsiteY12" fmla="*/ 1173457 h 1554528"/>
            <a:gd name="connsiteX13" fmla="*/ 2420673 w 4149725"/>
            <a:gd name="connsiteY13" fmla="*/ 1173457 h 1554528"/>
            <a:gd name="connsiteX14" fmla="*/ 3233681 w 4149725"/>
            <a:gd name="connsiteY14" fmla="*/ 1554528 h 1554528"/>
            <a:gd name="connsiteX15" fmla="*/ 1719172 w 4149725"/>
            <a:gd name="connsiteY15" fmla="*/ 1188579 h 1554528"/>
            <a:gd name="connsiteX16" fmla="*/ 137586 w 4149725"/>
            <a:gd name="connsiteY16" fmla="*/ 1173457 h 1554528"/>
            <a:gd name="connsiteX17" fmla="*/ 0 w 4149725"/>
            <a:gd name="connsiteY17" fmla="*/ 1035871 h 1554528"/>
            <a:gd name="connsiteX18" fmla="*/ 0 w 4149725"/>
            <a:gd name="connsiteY18" fmla="*/ 691915 h 1554528"/>
            <a:gd name="connsiteX19" fmla="*/ 0 w 4149725"/>
            <a:gd name="connsiteY19" fmla="*/ 485540 h 1554528"/>
            <a:gd name="connsiteX20" fmla="*/ 0 w 4149725"/>
            <a:gd name="connsiteY20" fmla="*/ 485540 h 1554528"/>
            <a:gd name="connsiteX21" fmla="*/ 0 w 4149725"/>
            <a:gd name="connsiteY21" fmla="*/ 485542 h 1554528"/>
            <a:gd name="connsiteX0" fmla="*/ 0 w 4149725"/>
            <a:gd name="connsiteY0" fmla="*/ 485542 h 1554528"/>
            <a:gd name="connsiteX1" fmla="*/ 154523 w 4149725"/>
            <a:gd name="connsiteY1" fmla="*/ 278396 h 1554528"/>
            <a:gd name="connsiteX2" fmla="*/ 2302071 w 4149725"/>
            <a:gd name="connsiteY2" fmla="*/ 285348 h 1554528"/>
            <a:gd name="connsiteX3" fmla="*/ 3466345 w 4149725"/>
            <a:gd name="connsiteY3" fmla="*/ 0 h 1554528"/>
            <a:gd name="connsiteX4" fmla="*/ 3066561 w 4149725"/>
            <a:gd name="connsiteY4" fmla="*/ 290041 h 1554528"/>
            <a:gd name="connsiteX5" fmla="*/ 4062953 w 4149725"/>
            <a:gd name="connsiteY5" fmla="*/ 305614 h 1554528"/>
            <a:gd name="connsiteX6" fmla="*/ 4149725 w 4149725"/>
            <a:gd name="connsiteY6" fmla="*/ 485542 h 1554528"/>
            <a:gd name="connsiteX7" fmla="*/ 4149725 w 4149725"/>
            <a:gd name="connsiteY7" fmla="*/ 485540 h 1554528"/>
            <a:gd name="connsiteX8" fmla="*/ 4149725 w 4149725"/>
            <a:gd name="connsiteY8" fmla="*/ 485540 h 1554528"/>
            <a:gd name="connsiteX9" fmla="*/ 4149725 w 4149725"/>
            <a:gd name="connsiteY9" fmla="*/ 691915 h 1554528"/>
            <a:gd name="connsiteX10" fmla="*/ 4149725 w 4149725"/>
            <a:gd name="connsiteY10" fmla="*/ 1035871 h 1554528"/>
            <a:gd name="connsiteX11" fmla="*/ 4012139 w 4149725"/>
            <a:gd name="connsiteY11" fmla="*/ 1173457 h 1554528"/>
            <a:gd name="connsiteX12" fmla="*/ 3458104 w 4149725"/>
            <a:gd name="connsiteY12" fmla="*/ 1173457 h 1554528"/>
            <a:gd name="connsiteX13" fmla="*/ 2420673 w 4149725"/>
            <a:gd name="connsiteY13" fmla="*/ 1173457 h 1554528"/>
            <a:gd name="connsiteX14" fmla="*/ 3233681 w 4149725"/>
            <a:gd name="connsiteY14" fmla="*/ 1554528 h 1554528"/>
            <a:gd name="connsiteX15" fmla="*/ 1719172 w 4149725"/>
            <a:gd name="connsiteY15" fmla="*/ 1188579 h 1554528"/>
            <a:gd name="connsiteX16" fmla="*/ 137586 w 4149725"/>
            <a:gd name="connsiteY16" fmla="*/ 1173457 h 1554528"/>
            <a:gd name="connsiteX17" fmla="*/ 0 w 4149725"/>
            <a:gd name="connsiteY17" fmla="*/ 1035871 h 1554528"/>
            <a:gd name="connsiteX18" fmla="*/ 0 w 4149725"/>
            <a:gd name="connsiteY18" fmla="*/ 691915 h 1554528"/>
            <a:gd name="connsiteX19" fmla="*/ 0 w 4149725"/>
            <a:gd name="connsiteY19" fmla="*/ 485540 h 1554528"/>
            <a:gd name="connsiteX20" fmla="*/ 0 w 4149725"/>
            <a:gd name="connsiteY20" fmla="*/ 485540 h 1554528"/>
            <a:gd name="connsiteX21" fmla="*/ 0 w 4149725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421414 w 4150466"/>
            <a:gd name="connsiteY13" fmla="*/ 1173457 h 1554528"/>
            <a:gd name="connsiteX14" fmla="*/ 3234422 w 4150466"/>
            <a:gd name="connsiteY14" fmla="*/ 1554528 h 1554528"/>
            <a:gd name="connsiteX15" fmla="*/ 1719913 w 4150466"/>
            <a:gd name="connsiteY15" fmla="*/ 1188579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421414 w 4150466"/>
            <a:gd name="connsiteY13" fmla="*/ 1173457 h 1554528"/>
            <a:gd name="connsiteX14" fmla="*/ 3234422 w 4150466"/>
            <a:gd name="connsiteY14" fmla="*/ 1554528 h 1554528"/>
            <a:gd name="connsiteX15" fmla="*/ 2071114 w 4150466"/>
            <a:gd name="connsiteY15" fmla="*/ 1249066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421414 w 4150466"/>
            <a:gd name="connsiteY13" fmla="*/ 1173457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458845 w 4150466"/>
            <a:gd name="connsiteY12" fmla="*/ 1173457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12880 w 4150466"/>
            <a:gd name="connsiteY11" fmla="*/ 1173457 h 1554528"/>
            <a:gd name="connsiteX12" fmla="*/ 3514297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514297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302812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469170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569288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469170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63694 w 4150466"/>
            <a:gd name="connsiteY5" fmla="*/ 305614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717163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85542 h 1554528"/>
            <a:gd name="connsiteX1" fmla="*/ 155264 w 4150466"/>
            <a:gd name="connsiteY1" fmla="*/ 278396 h 1554528"/>
            <a:gd name="connsiteX2" fmla="*/ 2469170 w 4150466"/>
            <a:gd name="connsiteY2" fmla="*/ 285348 h 1554528"/>
            <a:gd name="connsiteX3" fmla="*/ 3467086 w 4150466"/>
            <a:gd name="connsiteY3" fmla="*/ 0 h 1554528"/>
            <a:gd name="connsiteX4" fmla="*/ 3067302 w 4150466"/>
            <a:gd name="connsiteY4" fmla="*/ 290041 h 1554528"/>
            <a:gd name="connsiteX5" fmla="*/ 4026725 w 4150466"/>
            <a:gd name="connsiteY5" fmla="*/ 287468 h 1554528"/>
            <a:gd name="connsiteX6" fmla="*/ 4150466 w 4150466"/>
            <a:gd name="connsiteY6" fmla="*/ 485542 h 1554528"/>
            <a:gd name="connsiteX7" fmla="*/ 4150466 w 4150466"/>
            <a:gd name="connsiteY7" fmla="*/ 485540 h 1554528"/>
            <a:gd name="connsiteX8" fmla="*/ 4150466 w 4150466"/>
            <a:gd name="connsiteY8" fmla="*/ 485540 h 1554528"/>
            <a:gd name="connsiteX9" fmla="*/ 4150466 w 4150466"/>
            <a:gd name="connsiteY9" fmla="*/ 691915 h 1554528"/>
            <a:gd name="connsiteX10" fmla="*/ 4150466 w 4150466"/>
            <a:gd name="connsiteY10" fmla="*/ 1035871 h 1554528"/>
            <a:gd name="connsiteX11" fmla="*/ 4049849 w 4150466"/>
            <a:gd name="connsiteY11" fmla="*/ 1197652 h 1554528"/>
            <a:gd name="connsiteX12" fmla="*/ 3902468 w 4150466"/>
            <a:gd name="connsiteY12" fmla="*/ 1209749 h 1554528"/>
            <a:gd name="connsiteX13" fmla="*/ 2717163 w 4150466"/>
            <a:gd name="connsiteY13" fmla="*/ 1215798 h 1554528"/>
            <a:gd name="connsiteX14" fmla="*/ 3234422 w 4150466"/>
            <a:gd name="connsiteY14" fmla="*/ 1554528 h 1554528"/>
            <a:gd name="connsiteX15" fmla="*/ 2071114 w 4150466"/>
            <a:gd name="connsiteY15" fmla="*/ 1224871 h 1554528"/>
            <a:gd name="connsiteX16" fmla="*/ 64389 w 4150466"/>
            <a:gd name="connsiteY16" fmla="*/ 1215798 h 1554528"/>
            <a:gd name="connsiteX17" fmla="*/ 741 w 4150466"/>
            <a:gd name="connsiteY17" fmla="*/ 1035871 h 1554528"/>
            <a:gd name="connsiteX18" fmla="*/ 741 w 4150466"/>
            <a:gd name="connsiteY18" fmla="*/ 691915 h 1554528"/>
            <a:gd name="connsiteX19" fmla="*/ 741 w 4150466"/>
            <a:gd name="connsiteY19" fmla="*/ 485540 h 1554528"/>
            <a:gd name="connsiteX20" fmla="*/ 741 w 4150466"/>
            <a:gd name="connsiteY20" fmla="*/ 485540 h 1554528"/>
            <a:gd name="connsiteX21" fmla="*/ 741 w 4150466"/>
            <a:gd name="connsiteY21" fmla="*/ 485542 h 1554528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2717163 w 4150466"/>
            <a:gd name="connsiteY13" fmla="*/ 1203701 h 1542431"/>
            <a:gd name="connsiteX14" fmla="*/ 3234422 w 4150466"/>
            <a:gd name="connsiteY14" fmla="*/ 1542431 h 1542431"/>
            <a:gd name="connsiteX15" fmla="*/ 2071114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2717163 w 4150466"/>
            <a:gd name="connsiteY13" fmla="*/ 1203701 h 1542431"/>
            <a:gd name="connsiteX14" fmla="*/ 3548656 w 4150466"/>
            <a:gd name="connsiteY14" fmla="*/ 1542431 h 1542431"/>
            <a:gd name="connsiteX15" fmla="*/ 2071114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071114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067302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155264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561919 w 4150466"/>
            <a:gd name="connsiteY1" fmla="*/ 266299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73445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73445 h 1542431"/>
            <a:gd name="connsiteX0" fmla="*/ 741 w 4150466"/>
            <a:gd name="connsiteY0" fmla="*/ 437153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37153 h 1542431"/>
            <a:gd name="connsiteX0" fmla="*/ 741 w 4150466"/>
            <a:gd name="connsiteY0" fmla="*/ 437153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23774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37153 h 1542431"/>
            <a:gd name="connsiteX0" fmla="*/ 741 w 4150466"/>
            <a:gd name="connsiteY0" fmla="*/ 437153 h 1542431"/>
            <a:gd name="connsiteX1" fmla="*/ 303139 w 4150466"/>
            <a:gd name="connsiteY1" fmla="*/ 284446 h 1542431"/>
            <a:gd name="connsiteX2" fmla="*/ 2469170 w 4150466"/>
            <a:gd name="connsiteY2" fmla="*/ 273251 h 1542431"/>
            <a:gd name="connsiteX3" fmla="*/ 3633445 w 4150466"/>
            <a:gd name="connsiteY3" fmla="*/ 0 h 1542431"/>
            <a:gd name="connsiteX4" fmla="*/ 3178209 w 4150466"/>
            <a:gd name="connsiteY4" fmla="*/ 277944 h 1542431"/>
            <a:gd name="connsiteX5" fmla="*/ 4026725 w 4150466"/>
            <a:gd name="connsiteY5" fmla="*/ 275371 h 1542431"/>
            <a:gd name="connsiteX6" fmla="*/ 4150466 w 4150466"/>
            <a:gd name="connsiteY6" fmla="*/ 473445 h 1542431"/>
            <a:gd name="connsiteX7" fmla="*/ 4150466 w 4150466"/>
            <a:gd name="connsiteY7" fmla="*/ 473443 h 1542431"/>
            <a:gd name="connsiteX8" fmla="*/ 4150466 w 4150466"/>
            <a:gd name="connsiteY8" fmla="*/ 473443 h 1542431"/>
            <a:gd name="connsiteX9" fmla="*/ 4150466 w 4150466"/>
            <a:gd name="connsiteY9" fmla="*/ 679818 h 1542431"/>
            <a:gd name="connsiteX10" fmla="*/ 4150466 w 4150466"/>
            <a:gd name="connsiteY10" fmla="*/ 1023774 h 1542431"/>
            <a:gd name="connsiteX11" fmla="*/ 4049849 w 4150466"/>
            <a:gd name="connsiteY11" fmla="*/ 1185555 h 1542431"/>
            <a:gd name="connsiteX12" fmla="*/ 3902468 w 4150466"/>
            <a:gd name="connsiteY12" fmla="*/ 1197652 h 1542431"/>
            <a:gd name="connsiteX13" fmla="*/ 3012911 w 4150466"/>
            <a:gd name="connsiteY13" fmla="*/ 1203701 h 1542431"/>
            <a:gd name="connsiteX14" fmla="*/ 3548656 w 4150466"/>
            <a:gd name="connsiteY14" fmla="*/ 1542431 h 1542431"/>
            <a:gd name="connsiteX15" fmla="*/ 2218989 w 4150466"/>
            <a:gd name="connsiteY15" fmla="*/ 1212774 h 1542431"/>
            <a:gd name="connsiteX16" fmla="*/ 64389 w 4150466"/>
            <a:gd name="connsiteY16" fmla="*/ 1203701 h 1542431"/>
            <a:gd name="connsiteX17" fmla="*/ 741 w 4150466"/>
            <a:gd name="connsiteY17" fmla="*/ 1075189 h 1542431"/>
            <a:gd name="connsiteX18" fmla="*/ 741 w 4150466"/>
            <a:gd name="connsiteY18" fmla="*/ 679818 h 1542431"/>
            <a:gd name="connsiteX19" fmla="*/ 741 w 4150466"/>
            <a:gd name="connsiteY19" fmla="*/ 473443 h 1542431"/>
            <a:gd name="connsiteX20" fmla="*/ 741 w 4150466"/>
            <a:gd name="connsiteY20" fmla="*/ 473443 h 1542431"/>
            <a:gd name="connsiteX21" fmla="*/ 741 w 4150466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4025984 w 4149725"/>
            <a:gd name="connsiteY5" fmla="*/ 275371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73443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183795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4025984 w 4149725"/>
            <a:gd name="connsiteY5" fmla="*/ 275371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73443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257732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3970531 w 4149725"/>
            <a:gd name="connsiteY5" fmla="*/ 284444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73443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257732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  <a:gd name="connsiteX0" fmla="*/ 0 w 4149725"/>
            <a:gd name="connsiteY0" fmla="*/ 437153 h 1542431"/>
            <a:gd name="connsiteX1" fmla="*/ 302398 w 4149725"/>
            <a:gd name="connsiteY1" fmla="*/ 284446 h 1542431"/>
            <a:gd name="connsiteX2" fmla="*/ 2468429 w 4149725"/>
            <a:gd name="connsiteY2" fmla="*/ 273251 h 1542431"/>
            <a:gd name="connsiteX3" fmla="*/ 3632704 w 4149725"/>
            <a:gd name="connsiteY3" fmla="*/ 0 h 1542431"/>
            <a:gd name="connsiteX4" fmla="*/ 3177468 w 4149725"/>
            <a:gd name="connsiteY4" fmla="*/ 277944 h 1542431"/>
            <a:gd name="connsiteX5" fmla="*/ 3970531 w 4149725"/>
            <a:gd name="connsiteY5" fmla="*/ 284444 h 1542431"/>
            <a:gd name="connsiteX6" fmla="*/ 4149725 w 4149725"/>
            <a:gd name="connsiteY6" fmla="*/ 473445 h 1542431"/>
            <a:gd name="connsiteX7" fmla="*/ 4149725 w 4149725"/>
            <a:gd name="connsiteY7" fmla="*/ 473443 h 1542431"/>
            <a:gd name="connsiteX8" fmla="*/ 4149725 w 4149725"/>
            <a:gd name="connsiteY8" fmla="*/ 440175 h 1542431"/>
            <a:gd name="connsiteX9" fmla="*/ 4149725 w 4149725"/>
            <a:gd name="connsiteY9" fmla="*/ 679818 h 1542431"/>
            <a:gd name="connsiteX10" fmla="*/ 4149725 w 4149725"/>
            <a:gd name="connsiteY10" fmla="*/ 1023774 h 1542431"/>
            <a:gd name="connsiteX11" fmla="*/ 4049108 w 4149725"/>
            <a:gd name="connsiteY11" fmla="*/ 1185555 h 1542431"/>
            <a:gd name="connsiteX12" fmla="*/ 3901727 w 4149725"/>
            <a:gd name="connsiteY12" fmla="*/ 1197652 h 1542431"/>
            <a:gd name="connsiteX13" fmla="*/ 3012170 w 4149725"/>
            <a:gd name="connsiteY13" fmla="*/ 1203701 h 1542431"/>
            <a:gd name="connsiteX14" fmla="*/ 3547915 w 4149725"/>
            <a:gd name="connsiteY14" fmla="*/ 1542431 h 1542431"/>
            <a:gd name="connsiteX15" fmla="*/ 2218248 w 4149725"/>
            <a:gd name="connsiteY15" fmla="*/ 1212774 h 1542431"/>
            <a:gd name="connsiteX16" fmla="*/ 257732 w 4149725"/>
            <a:gd name="connsiteY16" fmla="*/ 1203701 h 1542431"/>
            <a:gd name="connsiteX17" fmla="*/ 0 w 4149725"/>
            <a:gd name="connsiteY17" fmla="*/ 1075189 h 1542431"/>
            <a:gd name="connsiteX18" fmla="*/ 0 w 4149725"/>
            <a:gd name="connsiteY18" fmla="*/ 679818 h 1542431"/>
            <a:gd name="connsiteX19" fmla="*/ 0 w 4149725"/>
            <a:gd name="connsiteY19" fmla="*/ 473443 h 1542431"/>
            <a:gd name="connsiteX20" fmla="*/ 0 w 4149725"/>
            <a:gd name="connsiteY20" fmla="*/ 473443 h 1542431"/>
            <a:gd name="connsiteX21" fmla="*/ 0 w 4149725"/>
            <a:gd name="connsiteY21" fmla="*/ 437153 h 15424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149725" h="1542431">
              <a:moveTo>
                <a:pt x="0" y="437153"/>
              </a:moveTo>
              <a:cubicBezTo>
                <a:pt x="36969" y="312776"/>
                <a:pt x="226411" y="284446"/>
                <a:pt x="302398" y="284446"/>
              </a:cubicBezTo>
              <a:lnTo>
                <a:pt x="2468429" y="273251"/>
              </a:lnTo>
              <a:lnTo>
                <a:pt x="3632704" y="0"/>
              </a:lnTo>
              <a:lnTo>
                <a:pt x="3177468" y="277944"/>
              </a:lnTo>
              <a:lnTo>
                <a:pt x="3970531" y="284444"/>
              </a:lnTo>
              <a:cubicBezTo>
                <a:pt x="4046518" y="284444"/>
                <a:pt x="4149725" y="397458"/>
                <a:pt x="4149725" y="473445"/>
              </a:cubicBezTo>
              <a:lnTo>
                <a:pt x="4149725" y="473443"/>
              </a:lnTo>
              <a:lnTo>
                <a:pt x="4149725" y="440175"/>
              </a:lnTo>
              <a:lnTo>
                <a:pt x="4149725" y="679818"/>
              </a:lnTo>
              <a:lnTo>
                <a:pt x="4149725" y="1023774"/>
              </a:lnTo>
              <a:cubicBezTo>
                <a:pt x="4149725" y="1099761"/>
                <a:pt x="4125095" y="1185555"/>
                <a:pt x="4049108" y="1185555"/>
              </a:cubicBezTo>
              <a:lnTo>
                <a:pt x="3901727" y="1197652"/>
              </a:lnTo>
              <a:lnTo>
                <a:pt x="3012170" y="1203701"/>
              </a:lnTo>
              <a:lnTo>
                <a:pt x="3547915" y="1542431"/>
              </a:lnTo>
              <a:cubicBezTo>
                <a:pt x="3362072" y="1493032"/>
                <a:pt x="2649688" y="1316611"/>
                <a:pt x="2218248" y="1212774"/>
              </a:cubicBezTo>
              <a:lnTo>
                <a:pt x="257732" y="1203701"/>
              </a:lnTo>
              <a:cubicBezTo>
                <a:pt x="181745" y="1203701"/>
                <a:pt x="0" y="1151176"/>
                <a:pt x="0" y="1075189"/>
              </a:cubicBezTo>
              <a:lnTo>
                <a:pt x="0" y="679818"/>
              </a:lnTo>
              <a:lnTo>
                <a:pt x="0" y="473443"/>
              </a:lnTo>
              <a:lnTo>
                <a:pt x="0" y="473443"/>
              </a:lnTo>
              <a:lnTo>
                <a:pt x="0" y="437153"/>
              </a:lnTo>
              <a:close/>
            </a:path>
          </a:pathLst>
        </a:cu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 b="1" spc="-15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年金など，数か月に１回 入出金がある項目は，</a:t>
          </a:r>
          <a:r>
            <a:rPr kumimoji="1" lang="ja-JP" altLang="en-US" sz="1600" b="1" u="sng" spc="-15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月額になるよう</a:t>
          </a:r>
          <a:r>
            <a:rPr kumimoji="1" lang="ja-JP" altLang="en-US" sz="1600" b="1" spc="-15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割ってください</a:t>
          </a:r>
        </a:p>
      </xdr:txBody>
    </xdr:sp>
    <xdr:clientData/>
  </xdr:twoCellAnchor>
  <xdr:twoCellAnchor>
    <xdr:from>
      <xdr:col>10</xdr:col>
      <xdr:colOff>177800</xdr:colOff>
      <xdr:row>24</xdr:row>
      <xdr:rowOff>12700</xdr:rowOff>
    </xdr:from>
    <xdr:to>
      <xdr:col>14</xdr:col>
      <xdr:colOff>1657350</xdr:colOff>
      <xdr:row>28</xdr:row>
      <xdr:rowOff>61914</xdr:rowOff>
    </xdr:to>
    <xdr:sp macro="" textlink="">
      <xdr:nvSpPr>
        <xdr:cNvPr id="5" name="角丸四角形吹き出し 33"/>
        <xdr:cNvSpPr/>
      </xdr:nvSpPr>
      <xdr:spPr>
        <a:xfrm>
          <a:off x="5054600" y="7200900"/>
          <a:ext cx="5187950" cy="1166814"/>
        </a:xfrm>
        <a:custGeom>
          <a:avLst/>
          <a:gdLst>
            <a:gd name="connsiteX0" fmla="*/ 0 w 4149725"/>
            <a:gd name="connsiteY0" fmla="*/ 137586 h 825501"/>
            <a:gd name="connsiteX1" fmla="*/ 137586 w 4149725"/>
            <a:gd name="connsiteY1" fmla="*/ 0 h 825501"/>
            <a:gd name="connsiteX2" fmla="*/ 2420673 w 4149725"/>
            <a:gd name="connsiteY2" fmla="*/ 0 h 825501"/>
            <a:gd name="connsiteX3" fmla="*/ 3059841 w 4149725"/>
            <a:gd name="connsiteY3" fmla="*/ -308044 h 825501"/>
            <a:gd name="connsiteX4" fmla="*/ 3458104 w 4149725"/>
            <a:gd name="connsiteY4" fmla="*/ 0 h 825501"/>
            <a:gd name="connsiteX5" fmla="*/ 4012139 w 4149725"/>
            <a:gd name="connsiteY5" fmla="*/ 0 h 825501"/>
            <a:gd name="connsiteX6" fmla="*/ 4149725 w 4149725"/>
            <a:gd name="connsiteY6" fmla="*/ 137586 h 825501"/>
            <a:gd name="connsiteX7" fmla="*/ 4149725 w 4149725"/>
            <a:gd name="connsiteY7" fmla="*/ 137584 h 825501"/>
            <a:gd name="connsiteX8" fmla="*/ 4149725 w 4149725"/>
            <a:gd name="connsiteY8" fmla="*/ 137584 h 825501"/>
            <a:gd name="connsiteX9" fmla="*/ 4149725 w 4149725"/>
            <a:gd name="connsiteY9" fmla="*/ 343959 h 825501"/>
            <a:gd name="connsiteX10" fmla="*/ 4149725 w 4149725"/>
            <a:gd name="connsiteY10" fmla="*/ 687915 h 825501"/>
            <a:gd name="connsiteX11" fmla="*/ 4012139 w 4149725"/>
            <a:gd name="connsiteY11" fmla="*/ 825501 h 825501"/>
            <a:gd name="connsiteX12" fmla="*/ 3458104 w 4149725"/>
            <a:gd name="connsiteY12" fmla="*/ 825501 h 825501"/>
            <a:gd name="connsiteX13" fmla="*/ 2420673 w 4149725"/>
            <a:gd name="connsiteY13" fmla="*/ 825501 h 825501"/>
            <a:gd name="connsiteX14" fmla="*/ 2420673 w 4149725"/>
            <a:gd name="connsiteY14" fmla="*/ 825501 h 825501"/>
            <a:gd name="connsiteX15" fmla="*/ 137586 w 4149725"/>
            <a:gd name="connsiteY15" fmla="*/ 825501 h 825501"/>
            <a:gd name="connsiteX16" fmla="*/ 0 w 4149725"/>
            <a:gd name="connsiteY16" fmla="*/ 687915 h 825501"/>
            <a:gd name="connsiteX17" fmla="*/ 0 w 4149725"/>
            <a:gd name="connsiteY17" fmla="*/ 343959 h 825501"/>
            <a:gd name="connsiteX18" fmla="*/ 0 w 4149725"/>
            <a:gd name="connsiteY18" fmla="*/ 137584 h 825501"/>
            <a:gd name="connsiteX19" fmla="*/ 0 w 4149725"/>
            <a:gd name="connsiteY19" fmla="*/ 137584 h 825501"/>
            <a:gd name="connsiteX20" fmla="*/ 0 w 4149725"/>
            <a:gd name="connsiteY20" fmla="*/ 137586 h 825501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3192198 w 4149725"/>
            <a:gd name="connsiteY2" fmla="*/ 2889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3458104 w 4149725"/>
            <a:gd name="connsiteY4" fmla="*/ 308044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73073 w 4149725"/>
            <a:gd name="connsiteY2" fmla="*/ 327094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37586 w 4149725"/>
            <a:gd name="connsiteY1" fmla="*/ 308044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80191 w 4149725"/>
            <a:gd name="connsiteY1" fmla="*/ 213588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12139 w 4149725"/>
            <a:gd name="connsiteY5" fmla="*/ 308044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80191 w 4149725"/>
            <a:gd name="connsiteY1" fmla="*/ 213588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05654 w 4149725"/>
            <a:gd name="connsiteY4" fmla="*/ 298519 h 1133545"/>
            <a:gd name="connsiteX5" fmla="*/ 4037702 w 4149725"/>
            <a:gd name="connsiteY5" fmla="*/ 208340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445630 h 1133545"/>
            <a:gd name="connsiteX1" fmla="*/ 180191 w 4149725"/>
            <a:gd name="connsiteY1" fmla="*/ 213588 h 1133545"/>
            <a:gd name="connsiteX2" fmla="*/ 2590115 w 4149725"/>
            <a:gd name="connsiteY2" fmla="*/ 206401 h 1133545"/>
            <a:gd name="connsiteX3" fmla="*/ 3059841 w 4149725"/>
            <a:gd name="connsiteY3" fmla="*/ 0 h 1133545"/>
            <a:gd name="connsiteX4" fmla="*/ 2935477 w 4149725"/>
            <a:gd name="connsiteY4" fmla="*/ 204064 h 1133545"/>
            <a:gd name="connsiteX5" fmla="*/ 4037702 w 4149725"/>
            <a:gd name="connsiteY5" fmla="*/ 208340 h 1133545"/>
            <a:gd name="connsiteX6" fmla="*/ 4149725 w 4149725"/>
            <a:gd name="connsiteY6" fmla="*/ 445630 h 1133545"/>
            <a:gd name="connsiteX7" fmla="*/ 4149725 w 4149725"/>
            <a:gd name="connsiteY7" fmla="*/ 445628 h 1133545"/>
            <a:gd name="connsiteX8" fmla="*/ 4149725 w 4149725"/>
            <a:gd name="connsiteY8" fmla="*/ 445628 h 1133545"/>
            <a:gd name="connsiteX9" fmla="*/ 4149725 w 4149725"/>
            <a:gd name="connsiteY9" fmla="*/ 652003 h 1133545"/>
            <a:gd name="connsiteX10" fmla="*/ 4149725 w 4149725"/>
            <a:gd name="connsiteY10" fmla="*/ 995959 h 1133545"/>
            <a:gd name="connsiteX11" fmla="*/ 4012139 w 4149725"/>
            <a:gd name="connsiteY11" fmla="*/ 1133545 h 1133545"/>
            <a:gd name="connsiteX12" fmla="*/ 3458104 w 4149725"/>
            <a:gd name="connsiteY12" fmla="*/ 1133545 h 1133545"/>
            <a:gd name="connsiteX13" fmla="*/ 2420673 w 4149725"/>
            <a:gd name="connsiteY13" fmla="*/ 1133545 h 1133545"/>
            <a:gd name="connsiteX14" fmla="*/ 2420673 w 4149725"/>
            <a:gd name="connsiteY14" fmla="*/ 1133545 h 1133545"/>
            <a:gd name="connsiteX15" fmla="*/ 137586 w 4149725"/>
            <a:gd name="connsiteY15" fmla="*/ 1133545 h 1133545"/>
            <a:gd name="connsiteX16" fmla="*/ 0 w 4149725"/>
            <a:gd name="connsiteY16" fmla="*/ 995959 h 1133545"/>
            <a:gd name="connsiteX17" fmla="*/ 0 w 4149725"/>
            <a:gd name="connsiteY17" fmla="*/ 652003 h 1133545"/>
            <a:gd name="connsiteX18" fmla="*/ 0 w 4149725"/>
            <a:gd name="connsiteY18" fmla="*/ 445628 h 1133545"/>
            <a:gd name="connsiteX19" fmla="*/ 0 w 4149725"/>
            <a:gd name="connsiteY19" fmla="*/ 445628 h 1133545"/>
            <a:gd name="connsiteX20" fmla="*/ 0 w 4149725"/>
            <a:gd name="connsiteY20" fmla="*/ 445630 h 1133545"/>
            <a:gd name="connsiteX0" fmla="*/ 0 w 4149725"/>
            <a:gd name="connsiteY0" fmla="*/ 529591 h 1217506"/>
            <a:gd name="connsiteX1" fmla="*/ 180191 w 4149725"/>
            <a:gd name="connsiteY1" fmla="*/ 297549 h 1217506"/>
            <a:gd name="connsiteX2" fmla="*/ 2590115 w 4149725"/>
            <a:gd name="connsiteY2" fmla="*/ 290362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180191 w 4149725"/>
            <a:gd name="connsiteY1" fmla="*/ 297549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235577 w 4149725"/>
            <a:gd name="connsiteY1" fmla="*/ 218835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133325 w 4149725"/>
            <a:gd name="connsiteY1" fmla="*/ 250321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37702 w 4149725"/>
            <a:gd name="connsiteY5" fmla="*/ 292301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35477 w 4149725"/>
            <a:gd name="connsiteY4" fmla="*/ 288025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0115 w 4149725"/>
            <a:gd name="connsiteY2" fmla="*/ 211648 h 1217506"/>
            <a:gd name="connsiteX3" fmla="*/ 3089665 w 4149725"/>
            <a:gd name="connsiteY3" fmla="*/ 0 h 1217506"/>
            <a:gd name="connsiteX4" fmla="*/ 2969561 w 4149725"/>
            <a:gd name="connsiteY4" fmla="*/ 209312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9561 w 4149725"/>
            <a:gd name="connsiteY4" fmla="*/ 209312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5301 w 4149725"/>
            <a:gd name="connsiteY4" fmla="*/ 240797 h 1217506"/>
            <a:gd name="connsiteX5" fmla="*/ 4020660 w 4149725"/>
            <a:gd name="connsiteY5" fmla="*/ 208340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5301 w 4149725"/>
            <a:gd name="connsiteY4" fmla="*/ 240797 h 1217506"/>
            <a:gd name="connsiteX5" fmla="*/ 4037702 w 4149725"/>
            <a:gd name="connsiteY5" fmla="*/ 266064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2965301 w 4149725"/>
            <a:gd name="connsiteY4" fmla="*/ 240797 h 1217506"/>
            <a:gd name="connsiteX5" fmla="*/ 4029181 w 4149725"/>
            <a:gd name="connsiteY5" fmla="*/ 239825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2594375 w 4149725"/>
            <a:gd name="connsiteY2" fmla="*/ 237886 h 1217506"/>
            <a:gd name="connsiteX3" fmla="*/ 3089665 w 4149725"/>
            <a:gd name="connsiteY3" fmla="*/ 0 h 1217506"/>
            <a:gd name="connsiteX4" fmla="*/ 3651344 w 4149725"/>
            <a:gd name="connsiteY4" fmla="*/ 240797 h 1217506"/>
            <a:gd name="connsiteX5" fmla="*/ 4029181 w 4149725"/>
            <a:gd name="connsiteY5" fmla="*/ 239825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29591 h 1217506"/>
            <a:gd name="connsiteX1" fmla="*/ 99241 w 4149725"/>
            <a:gd name="connsiteY1" fmla="*/ 255568 h 1217506"/>
            <a:gd name="connsiteX2" fmla="*/ 3263685 w 4149725"/>
            <a:gd name="connsiteY2" fmla="*/ 227391 h 1217506"/>
            <a:gd name="connsiteX3" fmla="*/ 3089665 w 4149725"/>
            <a:gd name="connsiteY3" fmla="*/ 0 h 1217506"/>
            <a:gd name="connsiteX4" fmla="*/ 3651344 w 4149725"/>
            <a:gd name="connsiteY4" fmla="*/ 240797 h 1217506"/>
            <a:gd name="connsiteX5" fmla="*/ 4029181 w 4149725"/>
            <a:gd name="connsiteY5" fmla="*/ 239825 h 1217506"/>
            <a:gd name="connsiteX6" fmla="*/ 4149725 w 4149725"/>
            <a:gd name="connsiteY6" fmla="*/ 529591 h 1217506"/>
            <a:gd name="connsiteX7" fmla="*/ 4149725 w 4149725"/>
            <a:gd name="connsiteY7" fmla="*/ 529589 h 1217506"/>
            <a:gd name="connsiteX8" fmla="*/ 4149725 w 4149725"/>
            <a:gd name="connsiteY8" fmla="*/ 529589 h 1217506"/>
            <a:gd name="connsiteX9" fmla="*/ 4149725 w 4149725"/>
            <a:gd name="connsiteY9" fmla="*/ 735964 h 1217506"/>
            <a:gd name="connsiteX10" fmla="*/ 4149725 w 4149725"/>
            <a:gd name="connsiteY10" fmla="*/ 1079920 h 1217506"/>
            <a:gd name="connsiteX11" fmla="*/ 4012139 w 4149725"/>
            <a:gd name="connsiteY11" fmla="*/ 1217506 h 1217506"/>
            <a:gd name="connsiteX12" fmla="*/ 3458104 w 4149725"/>
            <a:gd name="connsiteY12" fmla="*/ 1217506 h 1217506"/>
            <a:gd name="connsiteX13" fmla="*/ 2420673 w 4149725"/>
            <a:gd name="connsiteY13" fmla="*/ 1217506 h 1217506"/>
            <a:gd name="connsiteX14" fmla="*/ 2420673 w 4149725"/>
            <a:gd name="connsiteY14" fmla="*/ 1217506 h 1217506"/>
            <a:gd name="connsiteX15" fmla="*/ 137586 w 4149725"/>
            <a:gd name="connsiteY15" fmla="*/ 1217506 h 1217506"/>
            <a:gd name="connsiteX16" fmla="*/ 0 w 4149725"/>
            <a:gd name="connsiteY16" fmla="*/ 1079920 h 1217506"/>
            <a:gd name="connsiteX17" fmla="*/ 0 w 4149725"/>
            <a:gd name="connsiteY17" fmla="*/ 735964 h 1217506"/>
            <a:gd name="connsiteX18" fmla="*/ 0 w 4149725"/>
            <a:gd name="connsiteY18" fmla="*/ 529589 h 1217506"/>
            <a:gd name="connsiteX19" fmla="*/ 0 w 4149725"/>
            <a:gd name="connsiteY19" fmla="*/ 529589 h 1217506"/>
            <a:gd name="connsiteX20" fmla="*/ 0 w 4149725"/>
            <a:gd name="connsiteY20" fmla="*/ 529591 h 1217506"/>
            <a:gd name="connsiteX0" fmla="*/ 0 w 4149725"/>
            <a:gd name="connsiteY0" fmla="*/ 550581 h 1238496"/>
            <a:gd name="connsiteX1" fmla="*/ 99241 w 4149725"/>
            <a:gd name="connsiteY1" fmla="*/ 276558 h 1238496"/>
            <a:gd name="connsiteX2" fmla="*/ 3263685 w 4149725"/>
            <a:gd name="connsiteY2" fmla="*/ 248381 h 1238496"/>
            <a:gd name="connsiteX3" fmla="*/ 3566549 w 4149725"/>
            <a:gd name="connsiteY3" fmla="*/ 0 h 1238496"/>
            <a:gd name="connsiteX4" fmla="*/ 3651344 w 4149725"/>
            <a:gd name="connsiteY4" fmla="*/ 261787 h 1238496"/>
            <a:gd name="connsiteX5" fmla="*/ 4029181 w 4149725"/>
            <a:gd name="connsiteY5" fmla="*/ 260815 h 1238496"/>
            <a:gd name="connsiteX6" fmla="*/ 4149725 w 4149725"/>
            <a:gd name="connsiteY6" fmla="*/ 550581 h 1238496"/>
            <a:gd name="connsiteX7" fmla="*/ 4149725 w 4149725"/>
            <a:gd name="connsiteY7" fmla="*/ 550579 h 1238496"/>
            <a:gd name="connsiteX8" fmla="*/ 4149725 w 4149725"/>
            <a:gd name="connsiteY8" fmla="*/ 550579 h 1238496"/>
            <a:gd name="connsiteX9" fmla="*/ 4149725 w 4149725"/>
            <a:gd name="connsiteY9" fmla="*/ 756954 h 1238496"/>
            <a:gd name="connsiteX10" fmla="*/ 4149725 w 4149725"/>
            <a:gd name="connsiteY10" fmla="*/ 1100910 h 1238496"/>
            <a:gd name="connsiteX11" fmla="*/ 4012139 w 4149725"/>
            <a:gd name="connsiteY11" fmla="*/ 1238496 h 1238496"/>
            <a:gd name="connsiteX12" fmla="*/ 3458104 w 4149725"/>
            <a:gd name="connsiteY12" fmla="*/ 1238496 h 1238496"/>
            <a:gd name="connsiteX13" fmla="*/ 2420673 w 4149725"/>
            <a:gd name="connsiteY13" fmla="*/ 1238496 h 1238496"/>
            <a:gd name="connsiteX14" fmla="*/ 2420673 w 4149725"/>
            <a:gd name="connsiteY14" fmla="*/ 1238496 h 1238496"/>
            <a:gd name="connsiteX15" fmla="*/ 137586 w 4149725"/>
            <a:gd name="connsiteY15" fmla="*/ 1238496 h 1238496"/>
            <a:gd name="connsiteX16" fmla="*/ 0 w 4149725"/>
            <a:gd name="connsiteY16" fmla="*/ 1100910 h 1238496"/>
            <a:gd name="connsiteX17" fmla="*/ 0 w 4149725"/>
            <a:gd name="connsiteY17" fmla="*/ 756954 h 1238496"/>
            <a:gd name="connsiteX18" fmla="*/ 0 w 4149725"/>
            <a:gd name="connsiteY18" fmla="*/ 550579 h 1238496"/>
            <a:gd name="connsiteX19" fmla="*/ 0 w 4149725"/>
            <a:gd name="connsiteY19" fmla="*/ 550579 h 1238496"/>
            <a:gd name="connsiteX20" fmla="*/ 0 w 4149725"/>
            <a:gd name="connsiteY20" fmla="*/ 550581 h 1238496"/>
            <a:gd name="connsiteX0" fmla="*/ 0 w 4149725"/>
            <a:gd name="connsiteY0" fmla="*/ 550581 h 1238496"/>
            <a:gd name="connsiteX1" fmla="*/ 99241 w 4149725"/>
            <a:gd name="connsiteY1" fmla="*/ 276558 h 1238496"/>
            <a:gd name="connsiteX2" fmla="*/ 3263685 w 4149725"/>
            <a:gd name="connsiteY2" fmla="*/ 248381 h 1238496"/>
            <a:gd name="connsiteX3" fmla="*/ 3566549 w 4149725"/>
            <a:gd name="connsiteY3" fmla="*/ 0 h 1238496"/>
            <a:gd name="connsiteX4" fmla="*/ 3500749 w 4149725"/>
            <a:gd name="connsiteY4" fmla="*/ 272282 h 1238496"/>
            <a:gd name="connsiteX5" fmla="*/ 4029181 w 4149725"/>
            <a:gd name="connsiteY5" fmla="*/ 260815 h 1238496"/>
            <a:gd name="connsiteX6" fmla="*/ 4149725 w 4149725"/>
            <a:gd name="connsiteY6" fmla="*/ 550581 h 1238496"/>
            <a:gd name="connsiteX7" fmla="*/ 4149725 w 4149725"/>
            <a:gd name="connsiteY7" fmla="*/ 550579 h 1238496"/>
            <a:gd name="connsiteX8" fmla="*/ 4149725 w 4149725"/>
            <a:gd name="connsiteY8" fmla="*/ 550579 h 1238496"/>
            <a:gd name="connsiteX9" fmla="*/ 4149725 w 4149725"/>
            <a:gd name="connsiteY9" fmla="*/ 756954 h 1238496"/>
            <a:gd name="connsiteX10" fmla="*/ 4149725 w 4149725"/>
            <a:gd name="connsiteY10" fmla="*/ 1100910 h 1238496"/>
            <a:gd name="connsiteX11" fmla="*/ 4012139 w 4149725"/>
            <a:gd name="connsiteY11" fmla="*/ 1238496 h 1238496"/>
            <a:gd name="connsiteX12" fmla="*/ 3458104 w 4149725"/>
            <a:gd name="connsiteY12" fmla="*/ 1238496 h 1238496"/>
            <a:gd name="connsiteX13" fmla="*/ 2420673 w 4149725"/>
            <a:gd name="connsiteY13" fmla="*/ 1238496 h 1238496"/>
            <a:gd name="connsiteX14" fmla="*/ 2420673 w 4149725"/>
            <a:gd name="connsiteY14" fmla="*/ 1238496 h 1238496"/>
            <a:gd name="connsiteX15" fmla="*/ 137586 w 4149725"/>
            <a:gd name="connsiteY15" fmla="*/ 1238496 h 1238496"/>
            <a:gd name="connsiteX16" fmla="*/ 0 w 4149725"/>
            <a:gd name="connsiteY16" fmla="*/ 1100910 h 1238496"/>
            <a:gd name="connsiteX17" fmla="*/ 0 w 4149725"/>
            <a:gd name="connsiteY17" fmla="*/ 756954 h 1238496"/>
            <a:gd name="connsiteX18" fmla="*/ 0 w 4149725"/>
            <a:gd name="connsiteY18" fmla="*/ 550579 h 1238496"/>
            <a:gd name="connsiteX19" fmla="*/ 0 w 4149725"/>
            <a:gd name="connsiteY19" fmla="*/ 550579 h 1238496"/>
            <a:gd name="connsiteX20" fmla="*/ 0 w 4149725"/>
            <a:gd name="connsiteY20" fmla="*/ 550581 h 1238496"/>
            <a:gd name="connsiteX0" fmla="*/ 0 w 4149725"/>
            <a:gd name="connsiteY0" fmla="*/ 550581 h 1238496"/>
            <a:gd name="connsiteX1" fmla="*/ 99241 w 4149725"/>
            <a:gd name="connsiteY1" fmla="*/ 276558 h 1238496"/>
            <a:gd name="connsiteX2" fmla="*/ 3263685 w 4149725"/>
            <a:gd name="connsiteY2" fmla="*/ 248381 h 1238496"/>
            <a:gd name="connsiteX3" fmla="*/ 3566549 w 4149725"/>
            <a:gd name="connsiteY3" fmla="*/ 0 h 1238496"/>
            <a:gd name="connsiteX4" fmla="*/ 3492383 w 4149725"/>
            <a:gd name="connsiteY4" fmla="*/ 261787 h 1238496"/>
            <a:gd name="connsiteX5" fmla="*/ 4029181 w 4149725"/>
            <a:gd name="connsiteY5" fmla="*/ 260815 h 1238496"/>
            <a:gd name="connsiteX6" fmla="*/ 4149725 w 4149725"/>
            <a:gd name="connsiteY6" fmla="*/ 550581 h 1238496"/>
            <a:gd name="connsiteX7" fmla="*/ 4149725 w 4149725"/>
            <a:gd name="connsiteY7" fmla="*/ 550579 h 1238496"/>
            <a:gd name="connsiteX8" fmla="*/ 4149725 w 4149725"/>
            <a:gd name="connsiteY8" fmla="*/ 550579 h 1238496"/>
            <a:gd name="connsiteX9" fmla="*/ 4149725 w 4149725"/>
            <a:gd name="connsiteY9" fmla="*/ 756954 h 1238496"/>
            <a:gd name="connsiteX10" fmla="*/ 4149725 w 4149725"/>
            <a:gd name="connsiteY10" fmla="*/ 1100910 h 1238496"/>
            <a:gd name="connsiteX11" fmla="*/ 4012139 w 4149725"/>
            <a:gd name="connsiteY11" fmla="*/ 1238496 h 1238496"/>
            <a:gd name="connsiteX12" fmla="*/ 3458104 w 4149725"/>
            <a:gd name="connsiteY12" fmla="*/ 1238496 h 1238496"/>
            <a:gd name="connsiteX13" fmla="*/ 2420673 w 4149725"/>
            <a:gd name="connsiteY13" fmla="*/ 1238496 h 1238496"/>
            <a:gd name="connsiteX14" fmla="*/ 2420673 w 4149725"/>
            <a:gd name="connsiteY14" fmla="*/ 1238496 h 1238496"/>
            <a:gd name="connsiteX15" fmla="*/ 137586 w 4149725"/>
            <a:gd name="connsiteY15" fmla="*/ 1238496 h 1238496"/>
            <a:gd name="connsiteX16" fmla="*/ 0 w 4149725"/>
            <a:gd name="connsiteY16" fmla="*/ 1100910 h 1238496"/>
            <a:gd name="connsiteX17" fmla="*/ 0 w 4149725"/>
            <a:gd name="connsiteY17" fmla="*/ 756954 h 1238496"/>
            <a:gd name="connsiteX18" fmla="*/ 0 w 4149725"/>
            <a:gd name="connsiteY18" fmla="*/ 550579 h 1238496"/>
            <a:gd name="connsiteX19" fmla="*/ 0 w 4149725"/>
            <a:gd name="connsiteY19" fmla="*/ 550579 h 1238496"/>
            <a:gd name="connsiteX20" fmla="*/ 0 w 4149725"/>
            <a:gd name="connsiteY20" fmla="*/ 550581 h 1238496"/>
            <a:gd name="connsiteX0" fmla="*/ 0 w 4149725"/>
            <a:gd name="connsiteY0" fmla="*/ 661657 h 1349572"/>
            <a:gd name="connsiteX1" fmla="*/ 99241 w 4149725"/>
            <a:gd name="connsiteY1" fmla="*/ 387634 h 1349572"/>
            <a:gd name="connsiteX2" fmla="*/ 3263685 w 4149725"/>
            <a:gd name="connsiteY2" fmla="*/ 359457 h 1349572"/>
            <a:gd name="connsiteX3" fmla="*/ 3549816 w 4149725"/>
            <a:gd name="connsiteY3" fmla="*/ 0 h 1349572"/>
            <a:gd name="connsiteX4" fmla="*/ 3492383 w 4149725"/>
            <a:gd name="connsiteY4" fmla="*/ 372863 h 1349572"/>
            <a:gd name="connsiteX5" fmla="*/ 4029181 w 4149725"/>
            <a:gd name="connsiteY5" fmla="*/ 371891 h 1349572"/>
            <a:gd name="connsiteX6" fmla="*/ 4149725 w 4149725"/>
            <a:gd name="connsiteY6" fmla="*/ 661657 h 1349572"/>
            <a:gd name="connsiteX7" fmla="*/ 4149725 w 4149725"/>
            <a:gd name="connsiteY7" fmla="*/ 661655 h 1349572"/>
            <a:gd name="connsiteX8" fmla="*/ 4149725 w 4149725"/>
            <a:gd name="connsiteY8" fmla="*/ 661655 h 1349572"/>
            <a:gd name="connsiteX9" fmla="*/ 4149725 w 4149725"/>
            <a:gd name="connsiteY9" fmla="*/ 868030 h 1349572"/>
            <a:gd name="connsiteX10" fmla="*/ 4149725 w 4149725"/>
            <a:gd name="connsiteY10" fmla="*/ 1211986 h 1349572"/>
            <a:gd name="connsiteX11" fmla="*/ 4012139 w 4149725"/>
            <a:gd name="connsiteY11" fmla="*/ 1349572 h 1349572"/>
            <a:gd name="connsiteX12" fmla="*/ 3458104 w 4149725"/>
            <a:gd name="connsiteY12" fmla="*/ 1349572 h 1349572"/>
            <a:gd name="connsiteX13" fmla="*/ 2420673 w 4149725"/>
            <a:gd name="connsiteY13" fmla="*/ 1349572 h 1349572"/>
            <a:gd name="connsiteX14" fmla="*/ 2420673 w 4149725"/>
            <a:gd name="connsiteY14" fmla="*/ 1349572 h 1349572"/>
            <a:gd name="connsiteX15" fmla="*/ 137586 w 4149725"/>
            <a:gd name="connsiteY15" fmla="*/ 1349572 h 1349572"/>
            <a:gd name="connsiteX16" fmla="*/ 0 w 4149725"/>
            <a:gd name="connsiteY16" fmla="*/ 1211986 h 1349572"/>
            <a:gd name="connsiteX17" fmla="*/ 0 w 4149725"/>
            <a:gd name="connsiteY17" fmla="*/ 868030 h 1349572"/>
            <a:gd name="connsiteX18" fmla="*/ 0 w 4149725"/>
            <a:gd name="connsiteY18" fmla="*/ 661655 h 1349572"/>
            <a:gd name="connsiteX19" fmla="*/ 0 w 4149725"/>
            <a:gd name="connsiteY19" fmla="*/ 661655 h 1349572"/>
            <a:gd name="connsiteX20" fmla="*/ 0 w 4149725"/>
            <a:gd name="connsiteY20" fmla="*/ 661657 h 13495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149725" h="1349572">
              <a:moveTo>
                <a:pt x="0" y="661657"/>
              </a:moveTo>
              <a:cubicBezTo>
                <a:pt x="0" y="585670"/>
                <a:pt x="23254" y="387634"/>
                <a:pt x="99241" y="387634"/>
              </a:cubicBezTo>
              <a:lnTo>
                <a:pt x="3263685" y="359457"/>
              </a:lnTo>
              <a:lnTo>
                <a:pt x="3549816" y="0"/>
              </a:lnTo>
              <a:lnTo>
                <a:pt x="3492383" y="372863"/>
              </a:lnTo>
              <a:lnTo>
                <a:pt x="4029181" y="371891"/>
              </a:lnTo>
              <a:cubicBezTo>
                <a:pt x="4105168" y="371891"/>
                <a:pt x="4149725" y="585670"/>
                <a:pt x="4149725" y="661657"/>
              </a:cubicBezTo>
              <a:lnTo>
                <a:pt x="4149725" y="661655"/>
              </a:lnTo>
              <a:lnTo>
                <a:pt x="4149725" y="661655"/>
              </a:lnTo>
              <a:lnTo>
                <a:pt x="4149725" y="868030"/>
              </a:lnTo>
              <a:lnTo>
                <a:pt x="4149725" y="1211986"/>
              </a:lnTo>
              <a:cubicBezTo>
                <a:pt x="4149725" y="1287973"/>
                <a:pt x="4088126" y="1349572"/>
                <a:pt x="4012139" y="1349572"/>
              </a:cubicBezTo>
              <a:lnTo>
                <a:pt x="3458104" y="1349572"/>
              </a:lnTo>
              <a:lnTo>
                <a:pt x="2420673" y="1349572"/>
              </a:lnTo>
              <a:lnTo>
                <a:pt x="2420673" y="1349572"/>
              </a:lnTo>
              <a:lnTo>
                <a:pt x="137586" y="1349572"/>
              </a:lnTo>
              <a:cubicBezTo>
                <a:pt x="61599" y="1349572"/>
                <a:pt x="0" y="1287973"/>
                <a:pt x="0" y="1211986"/>
              </a:cubicBezTo>
              <a:lnTo>
                <a:pt x="0" y="868030"/>
              </a:lnTo>
              <a:lnTo>
                <a:pt x="0" y="661655"/>
              </a:lnTo>
              <a:lnTo>
                <a:pt x="0" y="661655"/>
              </a:lnTo>
              <a:lnTo>
                <a:pt x="0" y="661657"/>
              </a:lnTo>
              <a:close/>
            </a:path>
          </a:pathLst>
        </a:cu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en-US" altLang="ja-JP" sz="14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同じ金融機関に複数の口座がある場合は，支店名や口座番号を記入して口座を特定してください</a:t>
          </a:r>
        </a:p>
      </xdr:txBody>
    </xdr:sp>
    <xdr:clientData/>
  </xdr:twoCellAnchor>
  <xdr:twoCellAnchor>
    <xdr:from>
      <xdr:col>4</xdr:col>
      <xdr:colOff>744622</xdr:colOff>
      <xdr:row>38</xdr:row>
      <xdr:rowOff>88900</xdr:rowOff>
    </xdr:from>
    <xdr:to>
      <xdr:col>13</xdr:col>
      <xdr:colOff>1009149</xdr:colOff>
      <xdr:row>43</xdr:row>
      <xdr:rowOff>312780</xdr:rowOff>
    </xdr:to>
    <xdr:sp macro="" textlink="">
      <xdr:nvSpPr>
        <xdr:cNvPr id="6" name="四角形吹き出し 5"/>
        <xdr:cNvSpPr/>
      </xdr:nvSpPr>
      <xdr:spPr>
        <a:xfrm>
          <a:off x="2789322" y="11391900"/>
          <a:ext cx="5077827" cy="1595480"/>
        </a:xfrm>
        <a:custGeom>
          <a:avLst/>
          <a:gdLst>
            <a:gd name="connsiteX0" fmla="*/ 0 w 5058777"/>
            <a:gd name="connsiteY0" fmla="*/ 167276 h 1003635"/>
            <a:gd name="connsiteX1" fmla="*/ 167276 w 5058777"/>
            <a:gd name="connsiteY1" fmla="*/ 0 h 1003635"/>
            <a:gd name="connsiteX2" fmla="*/ 843130 w 5058777"/>
            <a:gd name="connsiteY2" fmla="*/ 0 h 1003635"/>
            <a:gd name="connsiteX3" fmla="*/ 843130 w 5058777"/>
            <a:gd name="connsiteY3" fmla="*/ 0 h 1003635"/>
            <a:gd name="connsiteX4" fmla="*/ 2107824 w 5058777"/>
            <a:gd name="connsiteY4" fmla="*/ 0 h 1003635"/>
            <a:gd name="connsiteX5" fmla="*/ 4891501 w 5058777"/>
            <a:gd name="connsiteY5" fmla="*/ 0 h 1003635"/>
            <a:gd name="connsiteX6" fmla="*/ 5058777 w 5058777"/>
            <a:gd name="connsiteY6" fmla="*/ 167276 h 1003635"/>
            <a:gd name="connsiteX7" fmla="*/ 5058777 w 5058777"/>
            <a:gd name="connsiteY7" fmla="*/ 585454 h 1003635"/>
            <a:gd name="connsiteX8" fmla="*/ 5058777 w 5058777"/>
            <a:gd name="connsiteY8" fmla="*/ 585454 h 1003635"/>
            <a:gd name="connsiteX9" fmla="*/ 5058777 w 5058777"/>
            <a:gd name="connsiteY9" fmla="*/ 836363 h 1003635"/>
            <a:gd name="connsiteX10" fmla="*/ 5058777 w 5058777"/>
            <a:gd name="connsiteY10" fmla="*/ 836359 h 1003635"/>
            <a:gd name="connsiteX11" fmla="*/ 4891501 w 5058777"/>
            <a:gd name="connsiteY11" fmla="*/ 1003635 h 1003635"/>
            <a:gd name="connsiteX12" fmla="*/ 2107824 w 5058777"/>
            <a:gd name="connsiteY12" fmla="*/ 1003635 h 1003635"/>
            <a:gd name="connsiteX13" fmla="*/ 1475493 w 5058777"/>
            <a:gd name="connsiteY13" fmla="*/ 1129089 h 1003635"/>
            <a:gd name="connsiteX14" fmla="*/ 843130 w 5058777"/>
            <a:gd name="connsiteY14" fmla="*/ 1003635 h 1003635"/>
            <a:gd name="connsiteX15" fmla="*/ 167276 w 5058777"/>
            <a:gd name="connsiteY15" fmla="*/ 1003635 h 1003635"/>
            <a:gd name="connsiteX16" fmla="*/ 0 w 5058777"/>
            <a:gd name="connsiteY16" fmla="*/ 836359 h 1003635"/>
            <a:gd name="connsiteX17" fmla="*/ 0 w 5058777"/>
            <a:gd name="connsiteY17" fmla="*/ 836363 h 1003635"/>
            <a:gd name="connsiteX18" fmla="*/ 0 w 5058777"/>
            <a:gd name="connsiteY18" fmla="*/ 585454 h 1003635"/>
            <a:gd name="connsiteX19" fmla="*/ 0 w 5058777"/>
            <a:gd name="connsiteY19" fmla="*/ 585454 h 1003635"/>
            <a:gd name="connsiteX20" fmla="*/ 0 w 5058777"/>
            <a:gd name="connsiteY20" fmla="*/ 167276 h 1003635"/>
            <a:gd name="connsiteX0" fmla="*/ 0 w 5058777"/>
            <a:gd name="connsiteY0" fmla="*/ 167276 h 1129089"/>
            <a:gd name="connsiteX1" fmla="*/ 167276 w 5058777"/>
            <a:gd name="connsiteY1" fmla="*/ 0 h 1129089"/>
            <a:gd name="connsiteX2" fmla="*/ 843130 w 5058777"/>
            <a:gd name="connsiteY2" fmla="*/ 0 h 1129089"/>
            <a:gd name="connsiteX3" fmla="*/ 843130 w 5058777"/>
            <a:gd name="connsiteY3" fmla="*/ 0 h 1129089"/>
            <a:gd name="connsiteX4" fmla="*/ 2107824 w 5058777"/>
            <a:gd name="connsiteY4" fmla="*/ 0 h 1129089"/>
            <a:gd name="connsiteX5" fmla="*/ 4891501 w 5058777"/>
            <a:gd name="connsiteY5" fmla="*/ 0 h 1129089"/>
            <a:gd name="connsiteX6" fmla="*/ 5058777 w 5058777"/>
            <a:gd name="connsiteY6" fmla="*/ 167276 h 1129089"/>
            <a:gd name="connsiteX7" fmla="*/ 5058777 w 5058777"/>
            <a:gd name="connsiteY7" fmla="*/ 585454 h 1129089"/>
            <a:gd name="connsiteX8" fmla="*/ 5058777 w 5058777"/>
            <a:gd name="connsiteY8" fmla="*/ 585454 h 1129089"/>
            <a:gd name="connsiteX9" fmla="*/ 5058777 w 5058777"/>
            <a:gd name="connsiteY9" fmla="*/ 836363 h 1129089"/>
            <a:gd name="connsiteX10" fmla="*/ 5058777 w 5058777"/>
            <a:gd name="connsiteY10" fmla="*/ 836359 h 1129089"/>
            <a:gd name="connsiteX11" fmla="*/ 4891501 w 5058777"/>
            <a:gd name="connsiteY11" fmla="*/ 1003635 h 1129089"/>
            <a:gd name="connsiteX12" fmla="*/ 2107824 w 5058777"/>
            <a:gd name="connsiteY12" fmla="*/ 1003635 h 1129089"/>
            <a:gd name="connsiteX13" fmla="*/ 1475493 w 5058777"/>
            <a:gd name="connsiteY13" fmla="*/ 1129089 h 1129089"/>
            <a:gd name="connsiteX14" fmla="*/ 1728955 w 5058777"/>
            <a:gd name="connsiteY14" fmla="*/ 1032210 h 1129089"/>
            <a:gd name="connsiteX15" fmla="*/ 167276 w 5058777"/>
            <a:gd name="connsiteY15" fmla="*/ 1003635 h 1129089"/>
            <a:gd name="connsiteX16" fmla="*/ 0 w 5058777"/>
            <a:gd name="connsiteY16" fmla="*/ 836359 h 1129089"/>
            <a:gd name="connsiteX17" fmla="*/ 0 w 5058777"/>
            <a:gd name="connsiteY17" fmla="*/ 836363 h 1129089"/>
            <a:gd name="connsiteX18" fmla="*/ 0 w 5058777"/>
            <a:gd name="connsiteY18" fmla="*/ 585454 h 1129089"/>
            <a:gd name="connsiteX19" fmla="*/ 0 w 5058777"/>
            <a:gd name="connsiteY19" fmla="*/ 585454 h 1129089"/>
            <a:gd name="connsiteX20" fmla="*/ 0 w 5058777"/>
            <a:gd name="connsiteY20" fmla="*/ 167276 h 1129089"/>
            <a:gd name="connsiteX0" fmla="*/ 0 w 5058777"/>
            <a:gd name="connsiteY0" fmla="*/ 167276 h 1519614"/>
            <a:gd name="connsiteX1" fmla="*/ 167276 w 5058777"/>
            <a:gd name="connsiteY1" fmla="*/ 0 h 1519614"/>
            <a:gd name="connsiteX2" fmla="*/ 843130 w 5058777"/>
            <a:gd name="connsiteY2" fmla="*/ 0 h 1519614"/>
            <a:gd name="connsiteX3" fmla="*/ 843130 w 5058777"/>
            <a:gd name="connsiteY3" fmla="*/ 0 h 1519614"/>
            <a:gd name="connsiteX4" fmla="*/ 2107824 w 5058777"/>
            <a:gd name="connsiteY4" fmla="*/ 0 h 1519614"/>
            <a:gd name="connsiteX5" fmla="*/ 4891501 w 5058777"/>
            <a:gd name="connsiteY5" fmla="*/ 0 h 1519614"/>
            <a:gd name="connsiteX6" fmla="*/ 5058777 w 5058777"/>
            <a:gd name="connsiteY6" fmla="*/ 167276 h 1519614"/>
            <a:gd name="connsiteX7" fmla="*/ 5058777 w 5058777"/>
            <a:gd name="connsiteY7" fmla="*/ 585454 h 1519614"/>
            <a:gd name="connsiteX8" fmla="*/ 5058777 w 5058777"/>
            <a:gd name="connsiteY8" fmla="*/ 585454 h 1519614"/>
            <a:gd name="connsiteX9" fmla="*/ 5058777 w 5058777"/>
            <a:gd name="connsiteY9" fmla="*/ 836363 h 1519614"/>
            <a:gd name="connsiteX10" fmla="*/ 5058777 w 5058777"/>
            <a:gd name="connsiteY10" fmla="*/ 836359 h 1519614"/>
            <a:gd name="connsiteX11" fmla="*/ 4891501 w 5058777"/>
            <a:gd name="connsiteY11" fmla="*/ 1003635 h 1519614"/>
            <a:gd name="connsiteX12" fmla="*/ 2107824 w 5058777"/>
            <a:gd name="connsiteY12" fmla="*/ 1003635 h 1519614"/>
            <a:gd name="connsiteX13" fmla="*/ 2123193 w 5058777"/>
            <a:gd name="connsiteY13" fmla="*/ 1519614 h 1519614"/>
            <a:gd name="connsiteX14" fmla="*/ 1728955 w 5058777"/>
            <a:gd name="connsiteY14" fmla="*/ 1032210 h 1519614"/>
            <a:gd name="connsiteX15" fmla="*/ 167276 w 5058777"/>
            <a:gd name="connsiteY15" fmla="*/ 1003635 h 1519614"/>
            <a:gd name="connsiteX16" fmla="*/ 0 w 5058777"/>
            <a:gd name="connsiteY16" fmla="*/ 836359 h 1519614"/>
            <a:gd name="connsiteX17" fmla="*/ 0 w 5058777"/>
            <a:gd name="connsiteY17" fmla="*/ 836363 h 1519614"/>
            <a:gd name="connsiteX18" fmla="*/ 0 w 5058777"/>
            <a:gd name="connsiteY18" fmla="*/ 585454 h 1519614"/>
            <a:gd name="connsiteX19" fmla="*/ 0 w 5058777"/>
            <a:gd name="connsiteY19" fmla="*/ 585454 h 1519614"/>
            <a:gd name="connsiteX20" fmla="*/ 0 w 5058777"/>
            <a:gd name="connsiteY20" fmla="*/ 167276 h 1519614"/>
            <a:gd name="connsiteX0" fmla="*/ 0 w 5058777"/>
            <a:gd name="connsiteY0" fmla="*/ 167276 h 1659421"/>
            <a:gd name="connsiteX1" fmla="*/ 167276 w 5058777"/>
            <a:gd name="connsiteY1" fmla="*/ 0 h 1659421"/>
            <a:gd name="connsiteX2" fmla="*/ 843130 w 5058777"/>
            <a:gd name="connsiteY2" fmla="*/ 0 h 1659421"/>
            <a:gd name="connsiteX3" fmla="*/ 843130 w 5058777"/>
            <a:gd name="connsiteY3" fmla="*/ 0 h 1659421"/>
            <a:gd name="connsiteX4" fmla="*/ 2107824 w 5058777"/>
            <a:gd name="connsiteY4" fmla="*/ 0 h 1659421"/>
            <a:gd name="connsiteX5" fmla="*/ 4891501 w 5058777"/>
            <a:gd name="connsiteY5" fmla="*/ 0 h 1659421"/>
            <a:gd name="connsiteX6" fmla="*/ 5058777 w 5058777"/>
            <a:gd name="connsiteY6" fmla="*/ 167276 h 1659421"/>
            <a:gd name="connsiteX7" fmla="*/ 5058777 w 5058777"/>
            <a:gd name="connsiteY7" fmla="*/ 585454 h 1659421"/>
            <a:gd name="connsiteX8" fmla="*/ 5058777 w 5058777"/>
            <a:gd name="connsiteY8" fmla="*/ 585454 h 1659421"/>
            <a:gd name="connsiteX9" fmla="*/ 5058777 w 5058777"/>
            <a:gd name="connsiteY9" fmla="*/ 836363 h 1659421"/>
            <a:gd name="connsiteX10" fmla="*/ 5058777 w 5058777"/>
            <a:gd name="connsiteY10" fmla="*/ 836359 h 1659421"/>
            <a:gd name="connsiteX11" fmla="*/ 4891501 w 5058777"/>
            <a:gd name="connsiteY11" fmla="*/ 1003635 h 1659421"/>
            <a:gd name="connsiteX12" fmla="*/ 2107824 w 5058777"/>
            <a:gd name="connsiteY12" fmla="*/ 1003635 h 1659421"/>
            <a:gd name="connsiteX13" fmla="*/ 2075568 w 5058777"/>
            <a:gd name="connsiteY13" fmla="*/ 1659421 h 1659421"/>
            <a:gd name="connsiteX14" fmla="*/ 1728955 w 5058777"/>
            <a:gd name="connsiteY14" fmla="*/ 1032210 h 1659421"/>
            <a:gd name="connsiteX15" fmla="*/ 167276 w 5058777"/>
            <a:gd name="connsiteY15" fmla="*/ 1003635 h 1659421"/>
            <a:gd name="connsiteX16" fmla="*/ 0 w 5058777"/>
            <a:gd name="connsiteY16" fmla="*/ 836359 h 1659421"/>
            <a:gd name="connsiteX17" fmla="*/ 0 w 5058777"/>
            <a:gd name="connsiteY17" fmla="*/ 836363 h 1659421"/>
            <a:gd name="connsiteX18" fmla="*/ 0 w 5058777"/>
            <a:gd name="connsiteY18" fmla="*/ 585454 h 1659421"/>
            <a:gd name="connsiteX19" fmla="*/ 0 w 5058777"/>
            <a:gd name="connsiteY19" fmla="*/ 585454 h 1659421"/>
            <a:gd name="connsiteX20" fmla="*/ 0 w 5058777"/>
            <a:gd name="connsiteY20" fmla="*/ 167276 h 16594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5058777" h="1659421">
              <a:moveTo>
                <a:pt x="0" y="167276"/>
              </a:moveTo>
              <a:cubicBezTo>
                <a:pt x="0" y="74892"/>
                <a:pt x="74892" y="0"/>
                <a:pt x="167276" y="0"/>
              </a:cubicBezTo>
              <a:lnTo>
                <a:pt x="843130" y="0"/>
              </a:lnTo>
              <a:lnTo>
                <a:pt x="843130" y="0"/>
              </a:lnTo>
              <a:lnTo>
                <a:pt x="2107824" y="0"/>
              </a:lnTo>
              <a:lnTo>
                <a:pt x="4891501" y="0"/>
              </a:lnTo>
              <a:cubicBezTo>
                <a:pt x="4983885" y="0"/>
                <a:pt x="5058777" y="74892"/>
                <a:pt x="5058777" y="167276"/>
              </a:cubicBezTo>
              <a:lnTo>
                <a:pt x="5058777" y="585454"/>
              </a:lnTo>
              <a:lnTo>
                <a:pt x="5058777" y="585454"/>
              </a:lnTo>
              <a:lnTo>
                <a:pt x="5058777" y="836363"/>
              </a:lnTo>
              <a:lnTo>
                <a:pt x="5058777" y="836359"/>
              </a:lnTo>
              <a:cubicBezTo>
                <a:pt x="5058777" y="928743"/>
                <a:pt x="4983885" y="1003635"/>
                <a:pt x="4891501" y="1003635"/>
              </a:cubicBezTo>
              <a:lnTo>
                <a:pt x="2107824" y="1003635"/>
              </a:lnTo>
              <a:lnTo>
                <a:pt x="2075568" y="1659421"/>
              </a:lnTo>
              <a:lnTo>
                <a:pt x="1728955" y="1032210"/>
              </a:lnTo>
              <a:cubicBezTo>
                <a:pt x="1503670" y="1032210"/>
                <a:pt x="392561" y="1003635"/>
                <a:pt x="167276" y="1003635"/>
              </a:cubicBezTo>
              <a:cubicBezTo>
                <a:pt x="74892" y="1003635"/>
                <a:pt x="0" y="928743"/>
                <a:pt x="0" y="836359"/>
              </a:cubicBezTo>
              <a:lnTo>
                <a:pt x="0" y="836363"/>
              </a:lnTo>
              <a:lnTo>
                <a:pt x="0" y="585454"/>
              </a:lnTo>
              <a:lnTo>
                <a:pt x="0" y="585454"/>
              </a:lnTo>
              <a:lnTo>
                <a:pt x="0" y="167276"/>
              </a:lnTo>
              <a:close/>
            </a:path>
          </a:pathLst>
        </a:cu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「調査中</a:t>
          </a:r>
          <a:r>
            <a:rPr kumimoji="1" lang="ja-JP" altLang="en-US" sz="16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ja-JP" sz="16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等の理由で金額が未確定の場合は，</a:t>
          </a:r>
          <a:r>
            <a:rPr kumimoji="1" lang="ja-JP" altLang="ja-JP" sz="1600" b="1" u="sng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確定次第，その内容を反映させた収支予定表を提出してください</a:t>
          </a:r>
          <a:endParaRPr lang="ja-JP" altLang="ja-JP" sz="16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279400</xdr:colOff>
      <xdr:row>0</xdr:row>
      <xdr:rowOff>228600</xdr:rowOff>
    </xdr:from>
    <xdr:to>
      <xdr:col>14</xdr:col>
      <xdr:colOff>1587500</xdr:colOff>
      <xdr:row>5</xdr:row>
      <xdr:rowOff>0</xdr:rowOff>
    </xdr:to>
    <xdr:sp macro="" textlink="">
      <xdr:nvSpPr>
        <xdr:cNvPr id="8" name="正方形/長方形 7"/>
        <xdr:cNvSpPr/>
      </xdr:nvSpPr>
      <xdr:spPr>
        <a:xfrm>
          <a:off x="7137400" y="228600"/>
          <a:ext cx="3035300" cy="11430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 spc="-20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 載 例</a:t>
          </a:r>
        </a:p>
      </xdr:txBody>
    </xdr:sp>
    <xdr:clientData/>
  </xdr:twoCellAnchor>
  <xdr:twoCellAnchor>
    <xdr:from>
      <xdr:col>3</xdr:col>
      <xdr:colOff>673100</xdr:colOff>
      <xdr:row>10</xdr:row>
      <xdr:rowOff>50800</xdr:rowOff>
    </xdr:from>
    <xdr:to>
      <xdr:col>11</xdr:col>
      <xdr:colOff>12700</xdr:colOff>
      <xdr:row>15</xdr:row>
      <xdr:rowOff>241300</xdr:rowOff>
    </xdr:to>
    <xdr:sp macro="" textlink="">
      <xdr:nvSpPr>
        <xdr:cNvPr id="3" name="角丸四角形吹き出し 2"/>
        <xdr:cNvSpPr/>
      </xdr:nvSpPr>
      <xdr:spPr>
        <a:xfrm>
          <a:off x="1854200" y="3009900"/>
          <a:ext cx="3314700" cy="1562100"/>
        </a:xfrm>
        <a:prstGeom prst="wedgeRoundRectCallout">
          <a:avLst>
            <a:gd name="adj1" fmla="val 27327"/>
            <a:gd name="adj2" fmla="val -73742"/>
            <a:gd name="adj3" fmla="val 16667"/>
          </a:avLst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収支に計上すべき項目は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有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チェックし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，具体的な金額を記載してください。計上する必要がない項目は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無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チェックし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，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０円</a:t>
          </a:r>
          <a:r>
            <a:rPr lang="ja-JP" altLang="en-US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lang="ja-JP" altLang="ja-JP" sz="14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と記載してください</a:t>
          </a:r>
          <a:endParaRPr kumimoji="1" lang="ja-JP" altLang="en-US" sz="14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 w="9525">
          <a:solidFill>
            <a:schemeClr val="tx1"/>
          </a:solidFill>
        </a:ln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6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Zeros="0" tabSelected="1" view="pageBreakPreview" zoomScaleNormal="100" zoomScaleSheetLayoutView="100" workbookViewId="0">
      <selection activeCell="G6" sqref="G6"/>
    </sheetView>
  </sheetViews>
  <sheetFormatPr defaultRowHeight="13.5"/>
  <cols>
    <col min="1" max="1" width="2.875" customWidth="1"/>
    <col min="2" max="2" width="7.625" customWidth="1"/>
    <col min="3" max="3" width="5" customWidth="1"/>
    <col min="4" max="4" width="11.25" bestFit="1" customWidth="1"/>
    <col min="5" max="5" width="10.625" customWidth="1"/>
    <col min="6" max="6" width="11.125" bestFit="1" customWidth="1"/>
    <col min="7" max="7" width="3.875" customWidth="1"/>
    <col min="8" max="8" width="4.125" customWidth="1"/>
    <col min="9" max="11" width="3.625" customWidth="1"/>
    <col min="12" max="12" width="5.625" style="39" customWidth="1"/>
    <col min="13" max="13" width="16.625" customWidth="1"/>
    <col min="14" max="14" width="22.625" customWidth="1"/>
    <col min="15" max="15" width="25.625" customWidth="1"/>
    <col min="16" max="16" width="6.25" customWidth="1"/>
    <col min="17" max="17" width="9" hidden="1" customWidth="1"/>
  </cols>
  <sheetData>
    <row r="1" spans="1:17" ht="24.95" customHeight="1">
      <c r="A1" s="60" t="s">
        <v>14</v>
      </c>
      <c r="B1" s="93" t="s">
        <v>67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2"/>
      <c r="O1" s="92"/>
    </row>
    <row r="2" spans="1:17" ht="24.95" customHeight="1" thickBot="1">
      <c r="A2" s="60" t="s">
        <v>14</v>
      </c>
      <c r="B2" s="96" t="s">
        <v>68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2"/>
      <c r="O2" s="92"/>
    </row>
    <row r="3" spans="1:17" ht="8.25" customHeight="1">
      <c r="A3" s="28"/>
      <c r="B3" s="40"/>
      <c r="C3" s="40"/>
      <c r="D3" s="40"/>
      <c r="E3" s="40"/>
      <c r="F3" s="40"/>
      <c r="G3" s="40"/>
      <c r="H3" s="40"/>
      <c r="I3" s="40"/>
      <c r="J3" s="40"/>
      <c r="K3" s="40"/>
      <c r="L3" s="37"/>
      <c r="M3" s="20"/>
      <c r="N3" s="40"/>
      <c r="O3" s="14"/>
    </row>
    <row r="4" spans="1:17" ht="24.95" customHeight="1">
      <c r="A4" s="51"/>
      <c r="B4" s="57" t="s">
        <v>35</v>
      </c>
      <c r="C4" s="58"/>
      <c r="D4" s="58" t="s">
        <v>37</v>
      </c>
      <c r="E4" s="58"/>
      <c r="F4" s="59" t="s">
        <v>36</v>
      </c>
      <c r="G4" s="134"/>
      <c r="H4" s="134"/>
      <c r="I4" s="134"/>
      <c r="J4" s="134"/>
      <c r="K4" s="134"/>
      <c r="L4" s="51" t="s">
        <v>32</v>
      </c>
      <c r="M4" s="51"/>
      <c r="N4" s="58"/>
      <c r="O4" s="51"/>
    </row>
    <row r="5" spans="1:17" ht="24.95" customHeight="1">
      <c r="A5" s="2"/>
      <c r="B5" s="102" t="s">
        <v>31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7" ht="24.95" customHeight="1">
      <c r="A6" s="17">
        <v>1</v>
      </c>
      <c r="B6" s="103" t="s">
        <v>11</v>
      </c>
      <c r="C6" s="103"/>
      <c r="D6" s="103"/>
      <c r="E6" s="103"/>
      <c r="F6" s="103"/>
      <c r="G6" s="8"/>
      <c r="H6" s="8"/>
      <c r="I6" s="8"/>
      <c r="J6" s="8"/>
      <c r="K6" s="8"/>
      <c r="L6" s="38"/>
      <c r="M6" s="8"/>
      <c r="N6" s="8"/>
      <c r="O6" s="8"/>
      <c r="Q6" t="s">
        <v>28</v>
      </c>
    </row>
    <row r="7" spans="1:17" ht="24.95" customHeight="1">
      <c r="A7" s="2"/>
      <c r="B7" s="104" t="s">
        <v>0</v>
      </c>
      <c r="C7" s="105"/>
      <c r="D7" s="105"/>
      <c r="E7" s="105"/>
      <c r="F7" s="106"/>
      <c r="G7" s="107" t="s">
        <v>75</v>
      </c>
      <c r="H7" s="108"/>
      <c r="I7" s="108"/>
      <c r="J7" s="108"/>
      <c r="K7" s="108"/>
      <c r="L7" s="108"/>
      <c r="M7" s="109"/>
      <c r="N7" s="11" t="s">
        <v>69</v>
      </c>
      <c r="O7" s="52" t="s">
        <v>16</v>
      </c>
      <c r="Q7" t="s">
        <v>24</v>
      </c>
    </row>
    <row r="8" spans="1:17" ht="24.95" customHeight="1">
      <c r="A8" s="2"/>
      <c r="B8" s="110" t="s">
        <v>33</v>
      </c>
      <c r="C8" s="111"/>
      <c r="D8" s="111"/>
      <c r="E8" s="112" t="s">
        <v>32</v>
      </c>
      <c r="F8" s="113"/>
      <c r="G8" s="30" t="s">
        <v>23</v>
      </c>
      <c r="H8" s="31" t="s">
        <v>25</v>
      </c>
      <c r="I8" s="32" t="s">
        <v>23</v>
      </c>
      <c r="J8" s="31" t="s">
        <v>26</v>
      </c>
      <c r="K8" s="32" t="s">
        <v>24</v>
      </c>
      <c r="L8" s="31" t="s">
        <v>27</v>
      </c>
      <c r="M8" s="47"/>
      <c r="N8" s="22"/>
      <c r="O8" s="3"/>
      <c r="Q8" t="s">
        <v>77</v>
      </c>
    </row>
    <row r="9" spans="1:17" ht="24.95" customHeight="1">
      <c r="A9" s="2"/>
      <c r="B9" s="116" t="s">
        <v>4</v>
      </c>
      <c r="C9" s="117"/>
      <c r="D9" s="117"/>
      <c r="E9" s="117"/>
      <c r="F9" s="53"/>
      <c r="G9" s="30" t="s">
        <v>23</v>
      </c>
      <c r="H9" s="31" t="s">
        <v>25</v>
      </c>
      <c r="I9" s="32" t="s">
        <v>23</v>
      </c>
      <c r="J9" s="31" t="s">
        <v>26</v>
      </c>
      <c r="K9" s="32" t="s">
        <v>24</v>
      </c>
      <c r="L9" s="31" t="s">
        <v>27</v>
      </c>
      <c r="M9" s="47"/>
      <c r="N9" s="22"/>
      <c r="O9" s="3"/>
    </row>
    <row r="10" spans="1:17" ht="24.95" customHeight="1">
      <c r="A10" s="2"/>
      <c r="B10" s="116" t="s">
        <v>5</v>
      </c>
      <c r="C10" s="117"/>
      <c r="D10" s="117"/>
      <c r="E10" s="117"/>
      <c r="F10" s="53"/>
      <c r="G10" s="30" t="s">
        <v>23</v>
      </c>
      <c r="H10" s="31" t="s">
        <v>25</v>
      </c>
      <c r="I10" s="32" t="s">
        <v>24</v>
      </c>
      <c r="J10" s="31" t="s">
        <v>26</v>
      </c>
      <c r="K10" s="32" t="s">
        <v>24</v>
      </c>
      <c r="L10" s="31" t="s">
        <v>27</v>
      </c>
      <c r="M10" s="47"/>
      <c r="N10" s="22"/>
      <c r="O10" s="3"/>
    </row>
    <row r="11" spans="1:17" ht="24.95" customHeight="1">
      <c r="A11" s="2"/>
      <c r="B11" s="118" t="s">
        <v>34</v>
      </c>
      <c r="C11" s="119"/>
      <c r="D11" s="119"/>
      <c r="E11" s="120" t="s">
        <v>32</v>
      </c>
      <c r="F11" s="121"/>
      <c r="G11" s="30" t="s">
        <v>24</v>
      </c>
      <c r="H11" s="31" t="s">
        <v>25</v>
      </c>
      <c r="I11" s="32" t="s">
        <v>23</v>
      </c>
      <c r="J11" s="31" t="s">
        <v>26</v>
      </c>
      <c r="K11" s="32" t="s">
        <v>24</v>
      </c>
      <c r="L11" s="31" t="s">
        <v>27</v>
      </c>
      <c r="M11" s="49"/>
      <c r="N11" s="23"/>
      <c r="O11" s="5"/>
    </row>
    <row r="12" spans="1:17" ht="24.95" customHeight="1">
      <c r="A12" s="2"/>
      <c r="B12" s="122"/>
      <c r="C12" s="122"/>
      <c r="D12" s="122"/>
      <c r="E12" s="122"/>
      <c r="F12" s="123"/>
      <c r="G12" s="99" t="s">
        <v>44</v>
      </c>
      <c r="H12" s="100"/>
      <c r="I12" s="100"/>
      <c r="J12" s="100"/>
      <c r="K12" s="100"/>
      <c r="L12" s="100"/>
      <c r="M12" s="101"/>
      <c r="N12" s="24">
        <f>SUM(N8:N11)</f>
        <v>0</v>
      </c>
      <c r="O12" s="15"/>
    </row>
    <row r="13" spans="1:17" ht="8.25" customHeight="1">
      <c r="A13" s="2"/>
      <c r="B13" s="6"/>
      <c r="C13" s="6"/>
      <c r="D13" s="6"/>
      <c r="E13" s="6"/>
      <c r="F13" s="6"/>
      <c r="G13" s="7"/>
      <c r="H13" s="7"/>
      <c r="I13" s="7"/>
      <c r="J13" s="7"/>
      <c r="K13" s="7"/>
      <c r="L13" s="13"/>
      <c r="M13" s="7"/>
      <c r="N13" s="7"/>
      <c r="O13" s="13"/>
    </row>
    <row r="14" spans="1:17" s="1" customFormat="1" ht="24.95" customHeight="1">
      <c r="A14" s="17">
        <v>2</v>
      </c>
      <c r="B14" s="16" t="s">
        <v>12</v>
      </c>
      <c r="C14" s="16"/>
      <c r="D14" s="16"/>
      <c r="E14" s="16"/>
      <c r="F14" s="16"/>
      <c r="G14" s="8"/>
      <c r="H14" s="8"/>
      <c r="I14" s="8"/>
      <c r="J14" s="8"/>
      <c r="K14" s="8"/>
      <c r="L14" s="38"/>
      <c r="M14" s="8"/>
      <c r="N14" s="8"/>
      <c r="O14" s="8"/>
    </row>
    <row r="15" spans="1:17" s="1" customFormat="1" ht="24.95" customHeight="1">
      <c r="A15" s="18"/>
      <c r="B15" s="19" t="s">
        <v>71</v>
      </c>
      <c r="C15" s="19"/>
      <c r="D15" s="19"/>
      <c r="E15" s="19"/>
      <c r="F15" s="19"/>
      <c r="G15" s="8"/>
      <c r="H15" s="8"/>
      <c r="I15" s="8"/>
      <c r="J15" s="8"/>
      <c r="K15" s="8"/>
      <c r="L15" s="38"/>
      <c r="M15" s="8"/>
      <c r="N15" s="8"/>
      <c r="O15" s="8"/>
    </row>
    <row r="16" spans="1:17" ht="24.95" customHeight="1">
      <c r="A16" s="2"/>
      <c r="B16" s="104" t="s">
        <v>1</v>
      </c>
      <c r="C16" s="105"/>
      <c r="D16" s="105"/>
      <c r="E16" s="105"/>
      <c r="F16" s="106"/>
      <c r="G16" s="107" t="s">
        <v>75</v>
      </c>
      <c r="H16" s="108"/>
      <c r="I16" s="108"/>
      <c r="J16" s="108"/>
      <c r="K16" s="108"/>
      <c r="L16" s="108"/>
      <c r="M16" s="109"/>
      <c r="N16" s="11" t="s">
        <v>69</v>
      </c>
      <c r="O16" s="52" t="s">
        <v>17</v>
      </c>
    </row>
    <row r="17" spans="1:15" ht="24.95" customHeight="1">
      <c r="A17" s="2"/>
      <c r="B17" s="124" t="s">
        <v>9</v>
      </c>
      <c r="C17" s="125"/>
      <c r="D17" s="125"/>
      <c r="E17" s="125"/>
      <c r="F17" s="126"/>
      <c r="G17" s="30" t="s">
        <v>24</v>
      </c>
      <c r="H17" s="31" t="s">
        <v>25</v>
      </c>
      <c r="I17" s="32" t="s">
        <v>23</v>
      </c>
      <c r="J17" s="31" t="s">
        <v>26</v>
      </c>
      <c r="K17" s="32" t="s">
        <v>23</v>
      </c>
      <c r="L17" s="31" t="s">
        <v>27</v>
      </c>
      <c r="M17" s="47"/>
      <c r="N17" s="29"/>
      <c r="O17" s="25"/>
    </row>
    <row r="18" spans="1:15" ht="24.95" customHeight="1">
      <c r="A18" s="2"/>
      <c r="B18" s="114" t="s">
        <v>10</v>
      </c>
      <c r="C18" s="115"/>
      <c r="D18" s="115"/>
      <c r="E18" s="115"/>
      <c r="F18" s="127"/>
      <c r="G18" s="34" t="s">
        <v>23</v>
      </c>
      <c r="H18" s="33" t="s">
        <v>25</v>
      </c>
      <c r="I18" s="35" t="s">
        <v>24</v>
      </c>
      <c r="J18" s="33" t="s">
        <v>26</v>
      </c>
      <c r="K18" s="35" t="s">
        <v>24</v>
      </c>
      <c r="L18" s="33" t="s">
        <v>27</v>
      </c>
      <c r="M18" s="48"/>
      <c r="N18" s="41"/>
      <c r="O18" s="26"/>
    </row>
    <row r="19" spans="1:15" ht="24.95" customHeight="1">
      <c r="A19" s="2"/>
      <c r="B19" s="114" t="s">
        <v>38</v>
      </c>
      <c r="C19" s="115"/>
      <c r="D19" s="115"/>
      <c r="E19" s="115"/>
      <c r="F19" s="56" t="s">
        <v>41</v>
      </c>
      <c r="G19" s="34" t="s">
        <v>24</v>
      </c>
      <c r="H19" s="33" t="s">
        <v>25</v>
      </c>
      <c r="I19" s="35" t="s">
        <v>23</v>
      </c>
      <c r="J19" s="33" t="s">
        <v>26</v>
      </c>
      <c r="K19" s="35" t="s">
        <v>24</v>
      </c>
      <c r="L19" s="33" t="s">
        <v>27</v>
      </c>
      <c r="M19" s="48"/>
      <c r="N19" s="22"/>
      <c r="O19" s="27"/>
    </row>
    <row r="20" spans="1:15" ht="24.95" customHeight="1">
      <c r="A20" s="2"/>
      <c r="B20" s="114" t="s">
        <v>39</v>
      </c>
      <c r="C20" s="115"/>
      <c r="D20" s="115"/>
      <c r="E20" s="115"/>
      <c r="F20" s="56" t="s">
        <v>41</v>
      </c>
      <c r="G20" s="34" t="s">
        <v>24</v>
      </c>
      <c r="H20" s="33" t="s">
        <v>25</v>
      </c>
      <c r="I20" s="35" t="s">
        <v>23</v>
      </c>
      <c r="J20" s="33" t="s">
        <v>26</v>
      </c>
      <c r="K20" s="35" t="s">
        <v>24</v>
      </c>
      <c r="L20" s="33" t="s">
        <v>27</v>
      </c>
      <c r="M20" s="48"/>
      <c r="N20" s="41"/>
      <c r="O20" s="26"/>
    </row>
    <row r="21" spans="1:15" ht="24.95" customHeight="1">
      <c r="A21" s="2"/>
      <c r="B21" s="114" t="s">
        <v>54</v>
      </c>
      <c r="C21" s="115"/>
      <c r="D21" s="115"/>
      <c r="E21" s="115"/>
      <c r="F21" s="56" t="s">
        <v>41</v>
      </c>
      <c r="G21" s="34" t="s">
        <v>24</v>
      </c>
      <c r="H21" s="33" t="s">
        <v>25</v>
      </c>
      <c r="I21" s="35" t="s">
        <v>23</v>
      </c>
      <c r="J21" s="33" t="s">
        <v>26</v>
      </c>
      <c r="K21" s="35" t="s">
        <v>24</v>
      </c>
      <c r="L21" s="33" t="s">
        <v>27</v>
      </c>
      <c r="M21" s="48"/>
      <c r="N21" s="41"/>
      <c r="O21" s="26"/>
    </row>
    <row r="22" spans="1:15" ht="24.95" customHeight="1">
      <c r="A22" s="2"/>
      <c r="B22" s="114" t="s">
        <v>8</v>
      </c>
      <c r="C22" s="115"/>
      <c r="D22" s="115"/>
      <c r="E22" s="115"/>
      <c r="F22" s="127"/>
      <c r="G22" s="34" t="s">
        <v>24</v>
      </c>
      <c r="H22" s="33" t="s">
        <v>25</v>
      </c>
      <c r="I22" s="35" t="s">
        <v>24</v>
      </c>
      <c r="J22" s="33" t="s">
        <v>26</v>
      </c>
      <c r="K22" s="35" t="s">
        <v>23</v>
      </c>
      <c r="L22" s="33" t="s">
        <v>27</v>
      </c>
      <c r="M22" s="48"/>
      <c r="N22" s="42"/>
      <c r="O22" s="5"/>
    </row>
    <row r="23" spans="1:15" ht="24.95" customHeight="1">
      <c r="A23" s="2"/>
      <c r="B23" s="114" t="s">
        <v>6</v>
      </c>
      <c r="C23" s="115"/>
      <c r="D23" s="115"/>
      <c r="E23" s="115"/>
      <c r="F23" s="127"/>
      <c r="G23" s="34" t="s">
        <v>23</v>
      </c>
      <c r="H23" s="33" t="s">
        <v>25</v>
      </c>
      <c r="I23" s="35" t="s">
        <v>24</v>
      </c>
      <c r="J23" s="33" t="s">
        <v>26</v>
      </c>
      <c r="K23" s="35" t="s">
        <v>24</v>
      </c>
      <c r="L23" s="33" t="s">
        <v>27</v>
      </c>
      <c r="M23" s="48"/>
      <c r="N23" s="42"/>
      <c r="O23" s="26"/>
    </row>
    <row r="24" spans="1:15" ht="24.95" customHeight="1">
      <c r="A24" s="2"/>
      <c r="B24" s="118" t="s">
        <v>40</v>
      </c>
      <c r="C24" s="119"/>
      <c r="D24" s="119"/>
      <c r="E24" s="120" t="s">
        <v>41</v>
      </c>
      <c r="F24" s="121"/>
      <c r="G24" s="30" t="s">
        <v>24</v>
      </c>
      <c r="H24" s="31" t="s">
        <v>25</v>
      </c>
      <c r="I24" s="32" t="s">
        <v>23</v>
      </c>
      <c r="J24" s="31" t="s">
        <v>26</v>
      </c>
      <c r="K24" s="32" t="s">
        <v>24</v>
      </c>
      <c r="L24" s="31" t="s">
        <v>27</v>
      </c>
      <c r="M24" s="49"/>
      <c r="N24" s="41"/>
      <c r="O24" s="26"/>
    </row>
    <row r="25" spans="1:15" ht="24.95" customHeight="1">
      <c r="A25" s="2"/>
      <c r="B25" s="122"/>
      <c r="C25" s="122"/>
      <c r="D25" s="122"/>
      <c r="E25" s="122"/>
      <c r="F25" s="123"/>
      <c r="G25" s="99" t="s">
        <v>45</v>
      </c>
      <c r="H25" s="100"/>
      <c r="I25" s="100"/>
      <c r="J25" s="100"/>
      <c r="K25" s="100"/>
      <c r="L25" s="100"/>
      <c r="M25" s="101"/>
      <c r="N25" s="24">
        <f>SUM(N17:N24)</f>
        <v>0</v>
      </c>
      <c r="O25" s="15"/>
    </row>
    <row r="26" spans="1:15" ht="8.25" customHeight="1">
      <c r="A26" s="2"/>
      <c r="B26" s="9"/>
      <c r="C26" s="9"/>
      <c r="D26" s="9"/>
      <c r="E26" s="9"/>
      <c r="F26" s="9"/>
      <c r="G26" s="7"/>
      <c r="H26" s="7"/>
      <c r="I26" s="7"/>
      <c r="J26" s="7"/>
      <c r="K26" s="7"/>
      <c r="L26" s="13"/>
      <c r="M26" s="7"/>
      <c r="N26" s="7"/>
      <c r="O26" s="13"/>
    </row>
    <row r="27" spans="1:15" s="1" customFormat="1" ht="24.95" customHeight="1">
      <c r="A27" s="8"/>
      <c r="B27" s="19" t="s">
        <v>72</v>
      </c>
      <c r="C27" s="19"/>
      <c r="D27" s="19"/>
      <c r="E27" s="19"/>
      <c r="F27" s="19"/>
      <c r="G27" s="8"/>
      <c r="H27" s="8"/>
      <c r="I27" s="8"/>
      <c r="J27" s="8"/>
      <c r="K27" s="8"/>
      <c r="L27" s="38"/>
      <c r="M27" s="8"/>
      <c r="N27" s="8"/>
      <c r="O27" s="8"/>
    </row>
    <row r="28" spans="1:15" ht="24.95" customHeight="1">
      <c r="A28" s="2"/>
      <c r="B28" s="104" t="s">
        <v>1</v>
      </c>
      <c r="C28" s="105"/>
      <c r="D28" s="105"/>
      <c r="E28" s="105"/>
      <c r="F28" s="106"/>
      <c r="G28" s="107" t="s">
        <v>75</v>
      </c>
      <c r="H28" s="108"/>
      <c r="I28" s="108"/>
      <c r="J28" s="108"/>
      <c r="K28" s="108"/>
      <c r="L28" s="108"/>
      <c r="M28" s="109"/>
      <c r="N28" s="11" t="s">
        <v>69</v>
      </c>
      <c r="O28" s="52" t="s">
        <v>17</v>
      </c>
    </row>
    <row r="29" spans="1:15" ht="24.95" customHeight="1">
      <c r="A29" s="2"/>
      <c r="B29" s="124" t="s">
        <v>7</v>
      </c>
      <c r="C29" s="125"/>
      <c r="D29" s="125"/>
      <c r="E29" s="125"/>
      <c r="F29" s="126"/>
      <c r="G29" s="30" t="s">
        <v>23</v>
      </c>
      <c r="H29" s="31" t="s">
        <v>25</v>
      </c>
      <c r="I29" s="32" t="s">
        <v>24</v>
      </c>
      <c r="J29" s="31" t="s">
        <v>26</v>
      </c>
      <c r="K29" s="32" t="s">
        <v>24</v>
      </c>
      <c r="L29" s="31" t="s">
        <v>27</v>
      </c>
      <c r="M29" s="47"/>
      <c r="N29" s="43"/>
      <c r="O29" s="10"/>
    </row>
    <row r="30" spans="1:15" ht="24.95" customHeight="1">
      <c r="A30" s="2"/>
      <c r="B30" s="116" t="s">
        <v>2</v>
      </c>
      <c r="C30" s="117"/>
      <c r="D30" s="117"/>
      <c r="E30" s="117"/>
      <c r="F30" s="128"/>
      <c r="G30" s="30" t="s">
        <v>23</v>
      </c>
      <c r="H30" s="31" t="s">
        <v>25</v>
      </c>
      <c r="I30" s="32" t="s">
        <v>24</v>
      </c>
      <c r="J30" s="31" t="s">
        <v>26</v>
      </c>
      <c r="K30" s="32" t="s">
        <v>24</v>
      </c>
      <c r="L30" s="31" t="s">
        <v>27</v>
      </c>
      <c r="M30" s="47"/>
      <c r="N30" s="41"/>
      <c r="O30" s="4"/>
    </row>
    <row r="31" spans="1:15" ht="24.95" customHeight="1">
      <c r="A31" s="2"/>
      <c r="B31" s="116" t="s">
        <v>3</v>
      </c>
      <c r="C31" s="117"/>
      <c r="D31" s="117"/>
      <c r="E31" s="117"/>
      <c r="F31" s="128"/>
      <c r="G31" s="30" t="s">
        <v>23</v>
      </c>
      <c r="H31" s="31" t="s">
        <v>25</v>
      </c>
      <c r="I31" s="32" t="s">
        <v>24</v>
      </c>
      <c r="J31" s="31" t="s">
        <v>26</v>
      </c>
      <c r="K31" s="32" t="s">
        <v>24</v>
      </c>
      <c r="L31" s="31" t="s">
        <v>27</v>
      </c>
      <c r="M31" s="47"/>
      <c r="N31" s="41"/>
      <c r="O31" s="4"/>
    </row>
    <row r="32" spans="1:15" ht="24.95" customHeight="1">
      <c r="A32" s="2"/>
      <c r="B32" s="118" t="s">
        <v>34</v>
      </c>
      <c r="C32" s="119"/>
      <c r="D32" s="119"/>
      <c r="E32" s="120" t="s">
        <v>41</v>
      </c>
      <c r="F32" s="121"/>
      <c r="G32" s="30" t="s">
        <v>24</v>
      </c>
      <c r="H32" s="31" t="s">
        <v>25</v>
      </c>
      <c r="I32" s="32" t="s">
        <v>23</v>
      </c>
      <c r="J32" s="31" t="s">
        <v>26</v>
      </c>
      <c r="K32" s="32" t="s">
        <v>24</v>
      </c>
      <c r="L32" s="31" t="s">
        <v>27</v>
      </c>
      <c r="M32" s="47"/>
      <c r="N32" s="42"/>
      <c r="O32" s="5"/>
    </row>
    <row r="33" spans="1:15" ht="24.95" customHeight="1">
      <c r="A33" s="2"/>
      <c r="B33" s="122"/>
      <c r="C33" s="122"/>
      <c r="D33" s="122"/>
      <c r="E33" s="122"/>
      <c r="F33" s="123"/>
      <c r="G33" s="99" t="s">
        <v>46</v>
      </c>
      <c r="H33" s="100"/>
      <c r="I33" s="100"/>
      <c r="J33" s="100"/>
      <c r="K33" s="100"/>
      <c r="L33" s="100"/>
      <c r="M33" s="101"/>
      <c r="N33" s="24">
        <f>SUM(N29:N32)</f>
        <v>0</v>
      </c>
      <c r="O33" s="15"/>
    </row>
    <row r="34" spans="1:15" ht="8.25" customHeight="1">
      <c r="A34" s="2"/>
      <c r="B34" s="9"/>
      <c r="C34" s="9"/>
      <c r="D34" s="9"/>
      <c r="E34" s="9"/>
      <c r="F34" s="9"/>
      <c r="G34" s="7"/>
      <c r="H34" s="7"/>
      <c r="I34" s="7"/>
      <c r="J34" s="7"/>
      <c r="K34" s="7"/>
      <c r="L34" s="13"/>
      <c r="M34" s="7"/>
      <c r="N34" s="7"/>
      <c r="O34" s="13"/>
    </row>
    <row r="35" spans="1:15" s="1" customFormat="1" ht="24.95" customHeight="1">
      <c r="A35" s="8"/>
      <c r="B35" s="19" t="s">
        <v>73</v>
      </c>
      <c r="C35" s="19"/>
      <c r="D35" s="19"/>
      <c r="E35" s="19"/>
      <c r="F35" s="19"/>
      <c r="G35" s="8"/>
      <c r="H35" s="8"/>
      <c r="I35" s="8"/>
      <c r="J35" s="8"/>
      <c r="K35" s="8"/>
      <c r="L35" s="38"/>
      <c r="M35" s="8"/>
      <c r="N35" s="8"/>
      <c r="O35" s="8"/>
    </row>
    <row r="36" spans="1:15" ht="24.95" customHeight="1">
      <c r="A36" s="2"/>
      <c r="B36" s="104" t="s">
        <v>1</v>
      </c>
      <c r="C36" s="105"/>
      <c r="D36" s="105"/>
      <c r="E36" s="105"/>
      <c r="F36" s="106"/>
      <c r="G36" s="107" t="s">
        <v>75</v>
      </c>
      <c r="H36" s="108"/>
      <c r="I36" s="108"/>
      <c r="J36" s="108"/>
      <c r="K36" s="108"/>
      <c r="L36" s="108"/>
      <c r="M36" s="109"/>
      <c r="N36" s="11" t="s">
        <v>69</v>
      </c>
      <c r="O36" s="52" t="s">
        <v>17</v>
      </c>
    </row>
    <row r="37" spans="1:15" ht="24.95" customHeight="1">
      <c r="A37" s="2"/>
      <c r="B37" s="124" t="s">
        <v>42</v>
      </c>
      <c r="C37" s="125"/>
      <c r="D37" s="125"/>
      <c r="E37" s="125"/>
      <c r="F37" s="54" t="s">
        <v>41</v>
      </c>
      <c r="G37" s="30" t="s">
        <v>23</v>
      </c>
      <c r="H37" s="31" t="s">
        <v>25</v>
      </c>
      <c r="I37" s="32" t="s">
        <v>24</v>
      </c>
      <c r="J37" s="31" t="s">
        <v>26</v>
      </c>
      <c r="K37" s="32" t="s">
        <v>24</v>
      </c>
      <c r="L37" s="31" t="s">
        <v>27</v>
      </c>
      <c r="M37" s="47"/>
      <c r="N37" s="43"/>
      <c r="O37" s="10"/>
    </row>
    <row r="38" spans="1:15" ht="24.95" customHeight="1">
      <c r="A38" s="2"/>
      <c r="B38" s="118" t="s">
        <v>55</v>
      </c>
      <c r="C38" s="119"/>
      <c r="D38" s="119"/>
      <c r="E38" s="119"/>
      <c r="F38" s="55" t="s">
        <v>41</v>
      </c>
      <c r="G38" s="30" t="s">
        <v>23</v>
      </c>
      <c r="H38" s="31" t="s">
        <v>25</v>
      </c>
      <c r="I38" s="32" t="s">
        <v>24</v>
      </c>
      <c r="J38" s="31" t="s">
        <v>26</v>
      </c>
      <c r="K38" s="32" t="s">
        <v>24</v>
      </c>
      <c r="L38" s="31" t="s">
        <v>27</v>
      </c>
      <c r="M38" s="47"/>
      <c r="N38" s="42"/>
      <c r="O38" s="5"/>
    </row>
    <row r="39" spans="1:15" ht="24.95" customHeight="1">
      <c r="A39" s="2"/>
      <c r="B39" s="122"/>
      <c r="C39" s="122"/>
      <c r="D39" s="122"/>
      <c r="E39" s="122"/>
      <c r="F39" s="123"/>
      <c r="G39" s="99" t="s">
        <v>47</v>
      </c>
      <c r="H39" s="100"/>
      <c r="I39" s="100"/>
      <c r="J39" s="100"/>
      <c r="K39" s="100"/>
      <c r="L39" s="100"/>
      <c r="M39" s="101"/>
      <c r="N39" s="24">
        <f>SUM(N37:N38)</f>
        <v>0</v>
      </c>
      <c r="O39" s="15"/>
    </row>
    <row r="40" spans="1:15" ht="8.25" customHeight="1">
      <c r="A40" s="2"/>
      <c r="B40" s="6"/>
      <c r="C40" s="6"/>
      <c r="D40" s="6"/>
      <c r="E40" s="6"/>
      <c r="F40" s="6"/>
      <c r="G40" s="7"/>
      <c r="H40" s="7"/>
      <c r="I40" s="7"/>
      <c r="J40" s="7"/>
      <c r="K40" s="7"/>
      <c r="L40" s="13"/>
      <c r="M40" s="7"/>
      <c r="N40" s="7"/>
      <c r="O40" s="13"/>
    </row>
    <row r="41" spans="1:15" s="1" customFormat="1" ht="24.95" customHeight="1">
      <c r="A41" s="8"/>
      <c r="B41" s="19" t="s">
        <v>74</v>
      </c>
      <c r="C41" s="19"/>
      <c r="D41" s="19"/>
      <c r="E41" s="19"/>
      <c r="F41" s="19"/>
      <c r="G41" s="8"/>
      <c r="H41" s="8"/>
      <c r="I41" s="8"/>
      <c r="J41" s="8"/>
      <c r="K41" s="8"/>
      <c r="L41" s="38"/>
      <c r="M41" s="8"/>
      <c r="N41" s="8"/>
      <c r="O41" s="8"/>
    </row>
    <row r="42" spans="1:15" ht="24.95" customHeight="1">
      <c r="A42" s="2"/>
      <c r="B42" s="104" t="s">
        <v>1</v>
      </c>
      <c r="C42" s="105"/>
      <c r="D42" s="105"/>
      <c r="E42" s="105"/>
      <c r="F42" s="106"/>
      <c r="G42" s="107" t="s">
        <v>75</v>
      </c>
      <c r="H42" s="108"/>
      <c r="I42" s="108"/>
      <c r="J42" s="108"/>
      <c r="K42" s="108"/>
      <c r="L42" s="108"/>
      <c r="M42" s="109"/>
      <c r="N42" s="11" t="s">
        <v>69</v>
      </c>
      <c r="O42" s="52" t="s">
        <v>17</v>
      </c>
    </row>
    <row r="43" spans="1:15" ht="24.95" customHeight="1">
      <c r="A43" s="2"/>
      <c r="B43" s="148" t="s">
        <v>21</v>
      </c>
      <c r="C43" s="141"/>
      <c r="D43" s="141"/>
      <c r="E43" s="141"/>
      <c r="F43" s="142"/>
      <c r="G43" s="30" t="s">
        <v>23</v>
      </c>
      <c r="H43" s="31" t="s">
        <v>25</v>
      </c>
      <c r="I43" s="32" t="s">
        <v>24</v>
      </c>
      <c r="J43" s="31" t="s">
        <v>26</v>
      </c>
      <c r="K43" s="32" t="s">
        <v>24</v>
      </c>
      <c r="L43" s="31" t="s">
        <v>27</v>
      </c>
      <c r="M43" s="50"/>
      <c r="N43" s="43"/>
      <c r="O43" s="10"/>
    </row>
    <row r="44" spans="1:15" ht="24.95" customHeight="1">
      <c r="A44" s="2"/>
      <c r="B44" s="149" t="s">
        <v>20</v>
      </c>
      <c r="C44" s="150"/>
      <c r="D44" s="150"/>
      <c r="E44" s="150"/>
      <c r="F44" s="151"/>
      <c r="G44" s="30" t="s">
        <v>24</v>
      </c>
      <c r="H44" s="31" t="s">
        <v>25</v>
      </c>
      <c r="I44" s="32" t="s">
        <v>23</v>
      </c>
      <c r="J44" s="31" t="s">
        <v>26</v>
      </c>
      <c r="K44" s="32" t="s">
        <v>24</v>
      </c>
      <c r="L44" s="31" t="s">
        <v>27</v>
      </c>
      <c r="M44" s="50"/>
      <c r="N44" s="41"/>
      <c r="O44" s="4"/>
    </row>
    <row r="45" spans="1:15" ht="24.95" customHeight="1">
      <c r="A45" s="2"/>
      <c r="B45" s="114" t="s">
        <v>43</v>
      </c>
      <c r="C45" s="115"/>
      <c r="D45" s="115"/>
      <c r="E45" s="152" t="s">
        <v>41</v>
      </c>
      <c r="F45" s="153"/>
      <c r="G45" s="30" t="s">
        <v>24</v>
      </c>
      <c r="H45" s="31" t="s">
        <v>25</v>
      </c>
      <c r="I45" s="32" t="s">
        <v>24</v>
      </c>
      <c r="J45" s="31" t="s">
        <v>26</v>
      </c>
      <c r="K45" s="32" t="s">
        <v>23</v>
      </c>
      <c r="L45" s="31" t="s">
        <v>27</v>
      </c>
      <c r="M45" s="50"/>
      <c r="N45" s="41"/>
      <c r="O45" s="4"/>
    </row>
    <row r="46" spans="1:15" ht="24.95" customHeight="1">
      <c r="A46" s="2"/>
      <c r="B46" s="118" t="s">
        <v>34</v>
      </c>
      <c r="C46" s="119"/>
      <c r="D46" s="119"/>
      <c r="E46" s="120" t="s">
        <v>41</v>
      </c>
      <c r="F46" s="121"/>
      <c r="G46" s="30" t="s">
        <v>24</v>
      </c>
      <c r="H46" s="31" t="s">
        <v>25</v>
      </c>
      <c r="I46" s="32" t="s">
        <v>23</v>
      </c>
      <c r="J46" s="31" t="s">
        <v>26</v>
      </c>
      <c r="K46" s="32" t="s">
        <v>24</v>
      </c>
      <c r="L46" s="31" t="s">
        <v>27</v>
      </c>
      <c r="M46" s="50"/>
      <c r="N46" s="42"/>
      <c r="O46" s="5"/>
    </row>
    <row r="47" spans="1:15" ht="24.95" customHeight="1">
      <c r="A47" s="2"/>
      <c r="B47" s="122"/>
      <c r="C47" s="122"/>
      <c r="D47" s="122"/>
      <c r="E47" s="122"/>
      <c r="F47" s="123"/>
      <c r="G47" s="99" t="s">
        <v>48</v>
      </c>
      <c r="H47" s="100"/>
      <c r="I47" s="100"/>
      <c r="J47" s="100"/>
      <c r="K47" s="100"/>
      <c r="L47" s="100"/>
      <c r="M47" s="101"/>
      <c r="N47" s="24">
        <f>SUM(N43:N46)</f>
        <v>0</v>
      </c>
      <c r="O47" s="15"/>
    </row>
    <row r="48" spans="1:15" ht="8.25" customHeight="1">
      <c r="A48" s="2"/>
      <c r="B48" s="9"/>
      <c r="C48" s="9"/>
      <c r="D48" s="9"/>
      <c r="E48" s="9"/>
      <c r="F48" s="9"/>
      <c r="G48" s="7"/>
      <c r="H48" s="7"/>
      <c r="I48" s="7"/>
      <c r="J48" s="7"/>
      <c r="K48" s="7"/>
      <c r="L48" s="13"/>
      <c r="M48" s="7"/>
      <c r="N48" s="7"/>
      <c r="O48" s="13"/>
    </row>
    <row r="49" spans="1:15" ht="24.95" customHeight="1" thickBot="1">
      <c r="A49" s="17"/>
      <c r="B49" s="16"/>
      <c r="C49" s="16"/>
      <c r="D49" s="16"/>
      <c r="E49" s="16"/>
      <c r="F49" s="16"/>
      <c r="G49" s="17">
        <v>3</v>
      </c>
      <c r="H49" s="16" t="s">
        <v>13</v>
      </c>
      <c r="I49" s="16"/>
      <c r="J49" s="16"/>
      <c r="K49" s="7"/>
      <c r="L49" s="13"/>
      <c r="M49" s="7"/>
      <c r="N49" s="7"/>
      <c r="O49" s="6"/>
    </row>
    <row r="50" spans="1:15" ht="24.95" customHeight="1" thickTop="1">
      <c r="A50" s="2"/>
      <c r="B50" s="135" t="s">
        <v>52</v>
      </c>
      <c r="C50" s="135"/>
      <c r="D50" s="135"/>
      <c r="E50" s="135"/>
      <c r="F50" s="136"/>
      <c r="G50" s="137"/>
      <c r="H50" s="138"/>
      <c r="I50" s="138"/>
      <c r="J50" s="138"/>
      <c r="K50" s="138"/>
      <c r="L50" s="138"/>
      <c r="M50" s="139"/>
      <c r="N50" s="21" t="s">
        <v>22</v>
      </c>
      <c r="O50" s="36"/>
    </row>
    <row r="51" spans="1:15" ht="24.95" customHeight="1">
      <c r="A51" s="2"/>
      <c r="B51" s="61"/>
      <c r="C51" s="61"/>
      <c r="D51" s="61"/>
      <c r="E51" s="61"/>
      <c r="F51" s="62"/>
      <c r="G51" s="140" t="s">
        <v>51</v>
      </c>
      <c r="H51" s="141"/>
      <c r="I51" s="141"/>
      <c r="J51" s="141"/>
      <c r="K51" s="141"/>
      <c r="L51" s="141"/>
      <c r="M51" s="142"/>
      <c r="N51" s="44">
        <f>N12</f>
        <v>0</v>
      </c>
      <c r="O51" s="12"/>
    </row>
    <row r="52" spans="1:15" ht="24.95" customHeight="1">
      <c r="A52" s="2"/>
      <c r="B52" s="143" t="s">
        <v>53</v>
      </c>
      <c r="C52" s="143"/>
      <c r="D52" s="143"/>
      <c r="E52" s="143"/>
      <c r="F52" s="144"/>
      <c r="G52" s="145" t="s">
        <v>50</v>
      </c>
      <c r="H52" s="146"/>
      <c r="I52" s="146"/>
      <c r="J52" s="146"/>
      <c r="K52" s="146"/>
      <c r="L52" s="146"/>
      <c r="M52" s="147"/>
      <c r="N52" s="45">
        <f>N25+N33+N39+N47</f>
        <v>0</v>
      </c>
      <c r="O52" s="129"/>
    </row>
    <row r="53" spans="1:15" ht="24.95" customHeight="1" thickBot="1">
      <c r="A53" s="2"/>
      <c r="B53" s="63"/>
      <c r="C53" s="63"/>
      <c r="D53" s="63"/>
      <c r="E53" s="63"/>
      <c r="F53" s="64"/>
      <c r="G53" s="130" t="s">
        <v>49</v>
      </c>
      <c r="H53" s="131"/>
      <c r="I53" s="131"/>
      <c r="J53" s="131"/>
      <c r="K53" s="131"/>
      <c r="L53" s="131"/>
      <c r="M53" s="132"/>
      <c r="N53" s="46">
        <f>N51-N52</f>
        <v>0</v>
      </c>
      <c r="O53" s="129"/>
    </row>
    <row r="54" spans="1:15" ht="18.75" customHeight="1" thickTop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</sheetData>
  <mergeCells count="61">
    <mergeCell ref="O52:O53"/>
    <mergeCell ref="G53:M53"/>
    <mergeCell ref="A54:O54"/>
    <mergeCell ref="G4:K4"/>
    <mergeCell ref="B47:F47"/>
    <mergeCell ref="G47:M47"/>
    <mergeCell ref="B50:F50"/>
    <mergeCell ref="G50:M50"/>
    <mergeCell ref="G51:M51"/>
    <mergeCell ref="B52:F52"/>
    <mergeCell ref="G52:M52"/>
    <mergeCell ref="B43:F43"/>
    <mergeCell ref="B44:F44"/>
    <mergeCell ref="B45:D45"/>
    <mergeCell ref="E45:F45"/>
    <mergeCell ref="B46:D46"/>
    <mergeCell ref="E46:F46"/>
    <mergeCell ref="B37:E37"/>
    <mergeCell ref="B38:E38"/>
    <mergeCell ref="B39:F39"/>
    <mergeCell ref="G39:M39"/>
    <mergeCell ref="B42:F42"/>
    <mergeCell ref="G42:M42"/>
    <mergeCell ref="B32:D32"/>
    <mergeCell ref="E32:F32"/>
    <mergeCell ref="B33:F33"/>
    <mergeCell ref="G33:M33"/>
    <mergeCell ref="B36:F36"/>
    <mergeCell ref="G36:M36"/>
    <mergeCell ref="G16:M16"/>
    <mergeCell ref="B17:F17"/>
    <mergeCell ref="B18:F18"/>
    <mergeCell ref="B19:E19"/>
    <mergeCell ref="B31:F31"/>
    <mergeCell ref="B21:E21"/>
    <mergeCell ref="B22:F22"/>
    <mergeCell ref="B23:F23"/>
    <mergeCell ref="B24:D24"/>
    <mergeCell ref="E24:F24"/>
    <mergeCell ref="B25:F25"/>
    <mergeCell ref="G25:M25"/>
    <mergeCell ref="B28:F28"/>
    <mergeCell ref="G28:M28"/>
    <mergeCell ref="B29:F29"/>
    <mergeCell ref="B30:F30"/>
    <mergeCell ref="B20:E20"/>
    <mergeCell ref="B9:E9"/>
    <mergeCell ref="B10:E10"/>
    <mergeCell ref="B11:D11"/>
    <mergeCell ref="E11:F11"/>
    <mergeCell ref="B12:F12"/>
    <mergeCell ref="B16:F16"/>
    <mergeCell ref="B1:M1"/>
    <mergeCell ref="B2:M2"/>
    <mergeCell ref="G12:M12"/>
    <mergeCell ref="B5:O5"/>
    <mergeCell ref="B6:F6"/>
    <mergeCell ref="B7:F7"/>
    <mergeCell ref="G7:M7"/>
    <mergeCell ref="B8:D8"/>
    <mergeCell ref="E8:F8"/>
  </mergeCells>
  <phoneticPr fontId="1"/>
  <dataValidations count="1">
    <dataValidation type="list" allowBlank="1" showInputMessage="1" showErrorMessage="1" sqref="G8:G11 K43:K46 I43:I46 G43:G46 K37:K38 I37:I38 G37:G38 K29:K32 I29:I32 G29:G32 G17:G24 I17:I24 K17:K24 K8:K11 I8:I11">
      <formula1>$Q$7:$Q$8</formula1>
    </dataValidation>
  </dataValidations>
  <printOptions horizontalCentered="1" verticalCentered="1"/>
  <pageMargins left="0.98425196850393704" right="0.39370078740157483" top="0.78740157480314965" bottom="0.59055118110236227" header="0.51181102362204722" footer="0"/>
  <pageSetup paperSize="9" scale="64" orientation="portrait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Zeros="0" view="pageBreakPreview" topLeftCell="A4" zoomScaleNormal="100" zoomScaleSheetLayoutView="100" workbookViewId="0">
      <selection activeCell="M15" sqref="M15"/>
    </sheetView>
  </sheetViews>
  <sheetFormatPr defaultRowHeight="13.5"/>
  <cols>
    <col min="1" max="1" width="2.875" customWidth="1"/>
    <col min="2" max="2" width="7.625" customWidth="1"/>
    <col min="3" max="3" width="5" customWidth="1"/>
    <col min="4" max="4" width="11.25" bestFit="1" customWidth="1"/>
    <col min="5" max="5" width="10.625" customWidth="1"/>
    <col min="6" max="6" width="11.125" bestFit="1" customWidth="1"/>
    <col min="7" max="7" width="3.875" customWidth="1"/>
    <col min="8" max="8" width="4.125" customWidth="1"/>
    <col min="9" max="11" width="3.625" customWidth="1"/>
    <col min="12" max="12" width="5.625" style="39" customWidth="1"/>
    <col min="13" max="13" width="16.625" customWidth="1"/>
    <col min="14" max="14" width="22.625" customWidth="1"/>
    <col min="15" max="15" width="25.625" customWidth="1"/>
    <col min="16" max="16" width="6.25" customWidth="1"/>
    <col min="17" max="17" width="9" hidden="1" customWidth="1"/>
  </cols>
  <sheetData>
    <row r="1" spans="1:17" ht="24.95" customHeight="1">
      <c r="A1" s="28" t="s">
        <v>14</v>
      </c>
      <c r="B1" s="93" t="s">
        <v>67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2"/>
      <c r="O1" s="92"/>
    </row>
    <row r="2" spans="1:17" ht="24.95" customHeight="1" thickBot="1">
      <c r="A2" s="60" t="s">
        <v>14</v>
      </c>
      <c r="B2" s="96" t="s">
        <v>68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2"/>
      <c r="O2" s="92"/>
    </row>
    <row r="3" spans="1:17" ht="8.25" customHeight="1">
      <c r="A3" s="28"/>
      <c r="B3" s="40"/>
      <c r="C3" s="40"/>
      <c r="D3" s="40"/>
      <c r="E3" s="40"/>
      <c r="F3" s="40"/>
      <c r="G3" s="40"/>
      <c r="H3" s="40"/>
      <c r="I3" s="40"/>
      <c r="J3" s="40"/>
      <c r="K3" s="40"/>
      <c r="L3" s="37"/>
      <c r="M3" s="20"/>
      <c r="N3" s="40"/>
      <c r="O3" s="14"/>
    </row>
    <row r="4" spans="1:17" ht="24.95" customHeight="1">
      <c r="A4" s="51"/>
      <c r="B4" s="57" t="s">
        <v>35</v>
      </c>
      <c r="C4" s="58" t="s">
        <v>56</v>
      </c>
      <c r="D4" s="58" t="s">
        <v>37</v>
      </c>
      <c r="E4" s="58" t="s">
        <v>57</v>
      </c>
      <c r="F4" s="59" t="s">
        <v>36</v>
      </c>
      <c r="G4" s="154" t="s">
        <v>58</v>
      </c>
      <c r="H4" s="154"/>
      <c r="I4" s="154"/>
      <c r="J4" s="154"/>
      <c r="K4" s="154"/>
      <c r="L4" s="51" t="s">
        <v>32</v>
      </c>
      <c r="M4" s="51"/>
      <c r="N4" s="58"/>
      <c r="O4" s="51"/>
    </row>
    <row r="5" spans="1:17" ht="24.95" customHeight="1">
      <c r="A5" s="2"/>
      <c r="B5" s="102" t="s">
        <v>31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7" ht="24.95" customHeight="1">
      <c r="A6" s="17">
        <v>1</v>
      </c>
      <c r="B6" s="103" t="s">
        <v>11</v>
      </c>
      <c r="C6" s="103"/>
      <c r="D6" s="103"/>
      <c r="E6" s="103"/>
      <c r="F6" s="103"/>
      <c r="G6" s="8"/>
      <c r="H6" s="8"/>
      <c r="I6" s="8"/>
      <c r="J6" s="8"/>
      <c r="K6" s="8"/>
      <c r="L6" s="38"/>
      <c r="M6" s="8"/>
      <c r="N6" s="8"/>
      <c r="O6" s="8"/>
      <c r="Q6" t="s">
        <v>28</v>
      </c>
    </row>
    <row r="7" spans="1:17" ht="24.95" customHeight="1">
      <c r="A7" s="2"/>
      <c r="B7" s="104" t="s">
        <v>0</v>
      </c>
      <c r="C7" s="105"/>
      <c r="D7" s="105"/>
      <c r="E7" s="105"/>
      <c r="F7" s="106"/>
      <c r="G7" s="107" t="s">
        <v>75</v>
      </c>
      <c r="H7" s="108"/>
      <c r="I7" s="108"/>
      <c r="J7" s="108"/>
      <c r="K7" s="108"/>
      <c r="L7" s="108"/>
      <c r="M7" s="109"/>
      <c r="N7" s="11" t="s">
        <v>69</v>
      </c>
      <c r="O7" s="52" t="s">
        <v>16</v>
      </c>
      <c r="Q7" t="s">
        <v>24</v>
      </c>
    </row>
    <row r="8" spans="1:17" ht="24.95" customHeight="1">
      <c r="A8" s="2"/>
      <c r="B8" s="110" t="s">
        <v>33</v>
      </c>
      <c r="C8" s="111"/>
      <c r="D8" s="111"/>
      <c r="E8" s="112" t="s">
        <v>32</v>
      </c>
      <c r="F8" s="113"/>
      <c r="G8" s="30" t="s">
        <v>76</v>
      </c>
      <c r="H8" s="31" t="s">
        <v>25</v>
      </c>
      <c r="I8" s="32" t="s">
        <v>24</v>
      </c>
      <c r="J8" s="31" t="s">
        <v>26</v>
      </c>
      <c r="K8" s="32" t="s">
        <v>24</v>
      </c>
      <c r="L8" s="31" t="s">
        <v>27</v>
      </c>
      <c r="M8" s="47"/>
      <c r="N8" s="66">
        <v>90000</v>
      </c>
      <c r="O8" s="87" t="s">
        <v>18</v>
      </c>
      <c r="Q8" t="s">
        <v>78</v>
      </c>
    </row>
    <row r="9" spans="1:17" ht="24.95" customHeight="1">
      <c r="A9" s="2"/>
      <c r="B9" s="116" t="s">
        <v>4</v>
      </c>
      <c r="C9" s="117"/>
      <c r="D9" s="117"/>
      <c r="E9" s="117"/>
      <c r="F9" s="53"/>
      <c r="G9" s="30" t="s">
        <v>23</v>
      </c>
      <c r="H9" s="31" t="s">
        <v>25</v>
      </c>
      <c r="I9" s="32" t="s">
        <v>76</v>
      </c>
      <c r="J9" s="31" t="s">
        <v>26</v>
      </c>
      <c r="K9" s="32" t="s">
        <v>24</v>
      </c>
      <c r="L9" s="31" t="s">
        <v>27</v>
      </c>
      <c r="M9" s="47"/>
      <c r="N9" s="82" t="s">
        <v>61</v>
      </c>
      <c r="O9" s="87"/>
    </row>
    <row r="10" spans="1:17" ht="24.95" customHeight="1">
      <c r="A10" s="2"/>
      <c r="B10" s="116" t="s">
        <v>5</v>
      </c>
      <c r="C10" s="117"/>
      <c r="D10" s="117"/>
      <c r="E10" s="117"/>
      <c r="F10" s="53"/>
      <c r="G10" s="30" t="s">
        <v>76</v>
      </c>
      <c r="H10" s="31" t="s">
        <v>25</v>
      </c>
      <c r="I10" s="32" t="s">
        <v>24</v>
      </c>
      <c r="J10" s="31" t="s">
        <v>26</v>
      </c>
      <c r="K10" s="32" t="s">
        <v>24</v>
      </c>
      <c r="L10" s="31" t="s">
        <v>27</v>
      </c>
      <c r="M10" s="47"/>
      <c r="N10" s="66">
        <v>8000</v>
      </c>
      <c r="O10" s="87" t="s">
        <v>19</v>
      </c>
    </row>
    <row r="11" spans="1:17" ht="24.95" customHeight="1">
      <c r="A11" s="2"/>
      <c r="B11" s="118" t="s">
        <v>34</v>
      </c>
      <c r="C11" s="119"/>
      <c r="D11" s="119"/>
      <c r="E11" s="120" t="s">
        <v>32</v>
      </c>
      <c r="F11" s="121"/>
      <c r="G11" s="30" t="s">
        <v>24</v>
      </c>
      <c r="H11" s="31" t="s">
        <v>25</v>
      </c>
      <c r="I11" s="32" t="s">
        <v>76</v>
      </c>
      <c r="J11" s="31" t="s">
        <v>26</v>
      </c>
      <c r="K11" s="32" t="s">
        <v>24</v>
      </c>
      <c r="L11" s="31" t="s">
        <v>27</v>
      </c>
      <c r="M11" s="49"/>
      <c r="N11" s="83" t="s">
        <v>61</v>
      </c>
      <c r="O11" s="76"/>
    </row>
    <row r="12" spans="1:17" ht="24.95" customHeight="1">
      <c r="A12" s="2"/>
      <c r="B12" s="122"/>
      <c r="C12" s="122"/>
      <c r="D12" s="122"/>
      <c r="E12" s="122"/>
      <c r="F12" s="123"/>
      <c r="G12" s="99" t="s">
        <v>44</v>
      </c>
      <c r="H12" s="100"/>
      <c r="I12" s="100"/>
      <c r="J12" s="100"/>
      <c r="K12" s="100"/>
      <c r="L12" s="100"/>
      <c r="M12" s="101"/>
      <c r="N12" s="67">
        <f>SUM(N8:N11)</f>
        <v>98000</v>
      </c>
      <c r="O12" s="15"/>
    </row>
    <row r="13" spans="1:17" ht="8.25" customHeight="1">
      <c r="A13" s="2"/>
      <c r="B13" s="6"/>
      <c r="C13" s="6"/>
      <c r="D13" s="6"/>
      <c r="E13" s="6"/>
      <c r="F13" s="6"/>
      <c r="G13" s="7"/>
      <c r="H13" s="7"/>
      <c r="I13" s="7"/>
      <c r="J13" s="7"/>
      <c r="K13" s="7"/>
      <c r="L13" s="13"/>
      <c r="M13" s="7"/>
      <c r="N13" s="7"/>
      <c r="O13" s="13"/>
    </row>
    <row r="14" spans="1:17" s="1" customFormat="1" ht="24.95" customHeight="1">
      <c r="A14" s="17">
        <v>2</v>
      </c>
      <c r="B14" s="16" t="s">
        <v>12</v>
      </c>
      <c r="C14" s="16"/>
      <c r="D14" s="16"/>
      <c r="E14" s="16"/>
      <c r="F14" s="16"/>
      <c r="G14" s="8"/>
      <c r="H14" s="8"/>
      <c r="I14" s="8"/>
      <c r="J14" s="8"/>
      <c r="K14" s="8"/>
      <c r="L14" s="38"/>
      <c r="M14" s="8"/>
      <c r="N14" s="8"/>
      <c r="O14" s="8"/>
    </row>
    <row r="15" spans="1:17" s="1" customFormat="1" ht="24.95" customHeight="1">
      <c r="A15" s="18"/>
      <c r="B15" s="19" t="s">
        <v>71</v>
      </c>
      <c r="C15" s="19"/>
      <c r="D15" s="19"/>
      <c r="E15" s="19"/>
      <c r="F15" s="19"/>
      <c r="G15" s="8"/>
      <c r="H15" s="8"/>
      <c r="I15" s="8"/>
      <c r="J15" s="8"/>
      <c r="K15" s="8"/>
      <c r="L15" s="38"/>
      <c r="M15" s="8"/>
      <c r="N15" s="8"/>
      <c r="O15" s="8"/>
    </row>
    <row r="16" spans="1:17" ht="24.95" customHeight="1">
      <c r="A16" s="2"/>
      <c r="B16" s="104" t="s">
        <v>1</v>
      </c>
      <c r="C16" s="105"/>
      <c r="D16" s="105"/>
      <c r="E16" s="105"/>
      <c r="F16" s="106"/>
      <c r="G16" s="107" t="s">
        <v>75</v>
      </c>
      <c r="H16" s="108"/>
      <c r="I16" s="108"/>
      <c r="J16" s="108"/>
      <c r="K16" s="108"/>
      <c r="L16" s="108"/>
      <c r="M16" s="109"/>
      <c r="N16" s="11" t="s">
        <v>69</v>
      </c>
      <c r="O16" s="52" t="s">
        <v>17</v>
      </c>
    </row>
    <row r="17" spans="1:15" ht="24.95" customHeight="1">
      <c r="A17" s="2"/>
      <c r="B17" s="124" t="s">
        <v>70</v>
      </c>
      <c r="C17" s="125"/>
      <c r="D17" s="125"/>
      <c r="E17" s="125"/>
      <c r="F17" s="126"/>
      <c r="G17" s="30" t="s">
        <v>23</v>
      </c>
      <c r="H17" s="31" t="s">
        <v>25</v>
      </c>
      <c r="I17" s="32" t="s">
        <v>24</v>
      </c>
      <c r="J17" s="31" t="s">
        <v>26</v>
      </c>
      <c r="K17" s="32" t="s">
        <v>76</v>
      </c>
      <c r="L17" s="31" t="s">
        <v>27</v>
      </c>
      <c r="M17" s="71" t="s">
        <v>59</v>
      </c>
      <c r="N17" s="68">
        <v>50000</v>
      </c>
      <c r="O17" s="88" t="s">
        <v>18</v>
      </c>
    </row>
    <row r="18" spans="1:15" ht="24.95" customHeight="1">
      <c r="A18" s="2"/>
      <c r="B18" s="114" t="s">
        <v>10</v>
      </c>
      <c r="C18" s="115"/>
      <c r="D18" s="115"/>
      <c r="E18" s="115"/>
      <c r="F18" s="127"/>
      <c r="G18" s="34" t="s">
        <v>76</v>
      </c>
      <c r="H18" s="33" t="s">
        <v>25</v>
      </c>
      <c r="I18" s="35" t="s">
        <v>24</v>
      </c>
      <c r="J18" s="33" t="s">
        <v>26</v>
      </c>
      <c r="K18" s="35" t="s">
        <v>24</v>
      </c>
      <c r="L18" s="33" t="s">
        <v>27</v>
      </c>
      <c r="M18" s="72"/>
      <c r="N18" s="69">
        <v>5000</v>
      </c>
      <c r="O18" s="89" t="s">
        <v>18</v>
      </c>
    </row>
    <row r="19" spans="1:15" ht="24.95" customHeight="1">
      <c r="A19" s="2"/>
      <c r="B19" s="114" t="s">
        <v>38</v>
      </c>
      <c r="C19" s="115"/>
      <c r="D19" s="115"/>
      <c r="E19" s="115"/>
      <c r="F19" s="56" t="s">
        <v>41</v>
      </c>
      <c r="G19" s="34" t="s">
        <v>24</v>
      </c>
      <c r="H19" s="33" t="s">
        <v>25</v>
      </c>
      <c r="I19" s="35" t="s">
        <v>76</v>
      </c>
      <c r="J19" s="33" t="s">
        <v>26</v>
      </c>
      <c r="K19" s="35" t="s">
        <v>24</v>
      </c>
      <c r="L19" s="33" t="s">
        <v>27</v>
      </c>
      <c r="M19" s="72"/>
      <c r="N19" s="84" t="s">
        <v>61</v>
      </c>
      <c r="O19" s="90"/>
    </row>
    <row r="20" spans="1:15" ht="24.95" customHeight="1">
      <c r="A20" s="2"/>
      <c r="B20" s="114" t="s">
        <v>39</v>
      </c>
      <c r="C20" s="115"/>
      <c r="D20" s="115"/>
      <c r="E20" s="115"/>
      <c r="F20" s="56" t="s">
        <v>41</v>
      </c>
      <c r="G20" s="34" t="s">
        <v>24</v>
      </c>
      <c r="H20" s="33" t="s">
        <v>25</v>
      </c>
      <c r="I20" s="35" t="s">
        <v>76</v>
      </c>
      <c r="J20" s="33" t="s">
        <v>26</v>
      </c>
      <c r="K20" s="35" t="s">
        <v>24</v>
      </c>
      <c r="L20" s="33" t="s">
        <v>27</v>
      </c>
      <c r="M20" s="72"/>
      <c r="N20" s="85" t="s">
        <v>61</v>
      </c>
      <c r="O20" s="89"/>
    </row>
    <row r="21" spans="1:15" ht="24.95" customHeight="1">
      <c r="A21" s="2"/>
      <c r="B21" s="114" t="s">
        <v>54</v>
      </c>
      <c r="C21" s="115"/>
      <c r="D21" s="115"/>
      <c r="E21" s="115"/>
      <c r="F21" s="56" t="s">
        <v>41</v>
      </c>
      <c r="G21" s="34" t="s">
        <v>24</v>
      </c>
      <c r="H21" s="33" t="s">
        <v>25</v>
      </c>
      <c r="I21" s="35" t="s">
        <v>76</v>
      </c>
      <c r="J21" s="33" t="s">
        <v>26</v>
      </c>
      <c r="K21" s="35" t="s">
        <v>24</v>
      </c>
      <c r="L21" s="33" t="s">
        <v>27</v>
      </c>
      <c r="M21" s="72"/>
      <c r="N21" s="85" t="s">
        <v>62</v>
      </c>
      <c r="O21" s="89"/>
    </row>
    <row r="22" spans="1:15" ht="24.95" customHeight="1">
      <c r="A22" s="2"/>
      <c r="B22" s="114" t="s">
        <v>8</v>
      </c>
      <c r="C22" s="115"/>
      <c r="D22" s="115"/>
      <c r="E22" s="115"/>
      <c r="F22" s="127"/>
      <c r="G22" s="34" t="s">
        <v>23</v>
      </c>
      <c r="H22" s="33" t="s">
        <v>25</v>
      </c>
      <c r="I22" s="35" t="s">
        <v>24</v>
      </c>
      <c r="J22" s="33" t="s">
        <v>26</v>
      </c>
      <c r="K22" s="35" t="s">
        <v>76</v>
      </c>
      <c r="L22" s="33" t="s">
        <v>27</v>
      </c>
      <c r="M22" s="72" t="s">
        <v>29</v>
      </c>
      <c r="N22" s="70">
        <v>11000</v>
      </c>
      <c r="O22" s="91" t="s">
        <v>63</v>
      </c>
    </row>
    <row r="23" spans="1:15" ht="24.95" customHeight="1">
      <c r="A23" s="2"/>
      <c r="B23" s="114" t="s">
        <v>6</v>
      </c>
      <c r="C23" s="115"/>
      <c r="D23" s="115"/>
      <c r="E23" s="115"/>
      <c r="F23" s="127"/>
      <c r="G23" s="34" t="s">
        <v>76</v>
      </c>
      <c r="H23" s="33" t="s">
        <v>25</v>
      </c>
      <c r="I23" s="35" t="s">
        <v>24</v>
      </c>
      <c r="J23" s="33" t="s">
        <v>26</v>
      </c>
      <c r="K23" s="35" t="s">
        <v>24</v>
      </c>
      <c r="L23" s="33" t="s">
        <v>27</v>
      </c>
      <c r="M23" s="72"/>
      <c r="N23" s="70">
        <v>10000</v>
      </c>
      <c r="O23" s="89" t="s">
        <v>64</v>
      </c>
    </row>
    <row r="24" spans="1:15" ht="24.95" customHeight="1">
      <c r="A24" s="2"/>
      <c r="B24" s="118" t="s">
        <v>40</v>
      </c>
      <c r="C24" s="119"/>
      <c r="D24" s="119"/>
      <c r="E24" s="120" t="s">
        <v>41</v>
      </c>
      <c r="F24" s="121"/>
      <c r="G24" s="30" t="s">
        <v>24</v>
      </c>
      <c r="H24" s="31" t="s">
        <v>25</v>
      </c>
      <c r="I24" s="32" t="s">
        <v>76</v>
      </c>
      <c r="J24" s="31" t="s">
        <v>26</v>
      </c>
      <c r="K24" s="32" t="s">
        <v>24</v>
      </c>
      <c r="L24" s="31" t="s">
        <v>27</v>
      </c>
      <c r="M24" s="73"/>
      <c r="N24" s="85" t="s">
        <v>61</v>
      </c>
      <c r="O24" s="89"/>
    </row>
    <row r="25" spans="1:15" ht="24.95" customHeight="1">
      <c r="A25" s="2"/>
      <c r="B25" s="122"/>
      <c r="C25" s="122"/>
      <c r="D25" s="122"/>
      <c r="E25" s="122"/>
      <c r="F25" s="123"/>
      <c r="G25" s="99" t="s">
        <v>45</v>
      </c>
      <c r="H25" s="100"/>
      <c r="I25" s="100"/>
      <c r="J25" s="100"/>
      <c r="K25" s="100"/>
      <c r="L25" s="100"/>
      <c r="M25" s="101"/>
      <c r="N25" s="65">
        <f>SUM(N17:N24)</f>
        <v>76000</v>
      </c>
      <c r="O25" s="15"/>
    </row>
    <row r="26" spans="1:15" ht="12.75" customHeight="1">
      <c r="A26" s="2"/>
      <c r="B26" s="9"/>
      <c r="C26" s="9"/>
      <c r="D26" s="9"/>
      <c r="E26" s="9"/>
      <c r="F26" s="9"/>
      <c r="G26" s="7"/>
      <c r="H26" s="7"/>
      <c r="I26" s="7"/>
      <c r="J26" s="7"/>
      <c r="K26" s="7"/>
      <c r="L26" s="13"/>
      <c r="M26" s="7"/>
      <c r="N26" s="7"/>
      <c r="O26" s="13"/>
    </row>
    <row r="27" spans="1:15" s="1" customFormat="1" ht="24.95" customHeight="1">
      <c r="A27" s="8"/>
      <c r="B27" s="19" t="s">
        <v>72</v>
      </c>
      <c r="C27" s="19"/>
      <c r="D27" s="19"/>
      <c r="E27" s="19"/>
      <c r="F27" s="19"/>
      <c r="G27" s="8"/>
      <c r="H27" s="8"/>
      <c r="I27" s="8"/>
      <c r="J27" s="8"/>
      <c r="K27" s="8"/>
      <c r="L27" s="38"/>
      <c r="M27" s="8"/>
      <c r="N27" s="8"/>
      <c r="O27" s="8"/>
    </row>
    <row r="28" spans="1:15" ht="24.95" customHeight="1">
      <c r="A28" s="2"/>
      <c r="B28" s="104" t="s">
        <v>1</v>
      </c>
      <c r="C28" s="105"/>
      <c r="D28" s="105"/>
      <c r="E28" s="105"/>
      <c r="F28" s="106"/>
      <c r="G28" s="107" t="s">
        <v>75</v>
      </c>
      <c r="H28" s="108"/>
      <c r="I28" s="108"/>
      <c r="J28" s="108"/>
      <c r="K28" s="108"/>
      <c r="L28" s="108"/>
      <c r="M28" s="109"/>
      <c r="N28" s="11" t="s">
        <v>69</v>
      </c>
      <c r="O28" s="52" t="s">
        <v>17</v>
      </c>
    </row>
    <row r="29" spans="1:15" ht="24.95" customHeight="1">
      <c r="A29" s="2"/>
      <c r="B29" s="124" t="s">
        <v>7</v>
      </c>
      <c r="C29" s="125"/>
      <c r="D29" s="125"/>
      <c r="E29" s="125"/>
      <c r="F29" s="126"/>
      <c r="G29" s="30" t="s">
        <v>76</v>
      </c>
      <c r="H29" s="31" t="s">
        <v>25</v>
      </c>
      <c r="I29" s="32" t="s">
        <v>24</v>
      </c>
      <c r="J29" s="31" t="s">
        <v>26</v>
      </c>
      <c r="K29" s="32" t="s">
        <v>24</v>
      </c>
      <c r="L29" s="31" t="s">
        <v>27</v>
      </c>
      <c r="M29" s="47"/>
      <c r="N29" s="77"/>
      <c r="O29" s="74" t="s">
        <v>15</v>
      </c>
    </row>
    <row r="30" spans="1:15" ht="24.95" customHeight="1">
      <c r="A30" s="2"/>
      <c r="B30" s="116" t="s">
        <v>2</v>
      </c>
      <c r="C30" s="117"/>
      <c r="D30" s="117"/>
      <c r="E30" s="117"/>
      <c r="F30" s="128"/>
      <c r="G30" s="30" t="s">
        <v>76</v>
      </c>
      <c r="H30" s="31" t="s">
        <v>25</v>
      </c>
      <c r="I30" s="32" t="s">
        <v>24</v>
      </c>
      <c r="J30" s="31" t="s">
        <v>26</v>
      </c>
      <c r="K30" s="32" t="s">
        <v>24</v>
      </c>
      <c r="L30" s="31" t="s">
        <v>27</v>
      </c>
      <c r="M30" s="47"/>
      <c r="N30" s="69">
        <v>5000</v>
      </c>
      <c r="O30" s="75" t="s">
        <v>18</v>
      </c>
    </row>
    <row r="31" spans="1:15" ht="24.95" customHeight="1">
      <c r="A31" s="2"/>
      <c r="B31" s="116" t="s">
        <v>3</v>
      </c>
      <c r="C31" s="117"/>
      <c r="D31" s="117"/>
      <c r="E31" s="117"/>
      <c r="F31" s="128"/>
      <c r="G31" s="30" t="s">
        <v>76</v>
      </c>
      <c r="H31" s="31" t="s">
        <v>25</v>
      </c>
      <c r="I31" s="32" t="s">
        <v>24</v>
      </c>
      <c r="J31" s="31" t="s">
        <v>26</v>
      </c>
      <c r="K31" s="32" t="s">
        <v>24</v>
      </c>
      <c r="L31" s="31" t="s">
        <v>27</v>
      </c>
      <c r="M31" s="47"/>
      <c r="N31" s="69"/>
      <c r="O31" s="75" t="s">
        <v>15</v>
      </c>
    </row>
    <row r="32" spans="1:15" ht="24.95" customHeight="1">
      <c r="A32" s="2"/>
      <c r="B32" s="118" t="s">
        <v>34</v>
      </c>
      <c r="C32" s="119"/>
      <c r="D32" s="119"/>
      <c r="E32" s="120" t="s">
        <v>41</v>
      </c>
      <c r="F32" s="121"/>
      <c r="G32" s="30" t="s">
        <v>24</v>
      </c>
      <c r="H32" s="31" t="s">
        <v>25</v>
      </c>
      <c r="I32" s="32" t="s">
        <v>76</v>
      </c>
      <c r="J32" s="31" t="s">
        <v>26</v>
      </c>
      <c r="K32" s="32" t="s">
        <v>24</v>
      </c>
      <c r="L32" s="31" t="s">
        <v>27</v>
      </c>
      <c r="M32" s="47"/>
      <c r="N32" s="86" t="s">
        <v>61</v>
      </c>
      <c r="O32" s="76"/>
    </row>
    <row r="33" spans="1:15" ht="24.95" customHeight="1">
      <c r="A33" s="2"/>
      <c r="B33" s="122"/>
      <c r="C33" s="122"/>
      <c r="D33" s="122"/>
      <c r="E33" s="122"/>
      <c r="F33" s="123"/>
      <c r="G33" s="99" t="s">
        <v>46</v>
      </c>
      <c r="H33" s="100"/>
      <c r="I33" s="100"/>
      <c r="J33" s="100"/>
      <c r="K33" s="100"/>
      <c r="L33" s="100"/>
      <c r="M33" s="101"/>
      <c r="N33" s="65">
        <f>SUM(N29:N32)</f>
        <v>5000</v>
      </c>
      <c r="O33" s="15"/>
    </row>
    <row r="34" spans="1:15" ht="11.25" customHeight="1">
      <c r="A34" s="2"/>
      <c r="B34" s="9"/>
      <c r="C34" s="9"/>
      <c r="D34" s="9"/>
      <c r="E34" s="9"/>
      <c r="F34" s="9"/>
      <c r="G34" s="7"/>
      <c r="H34" s="7"/>
      <c r="I34" s="7"/>
      <c r="J34" s="7"/>
      <c r="K34" s="7"/>
      <c r="L34" s="13"/>
      <c r="M34" s="7"/>
      <c r="N34" s="7"/>
      <c r="O34" s="13"/>
    </row>
    <row r="35" spans="1:15" s="1" customFormat="1" ht="24.95" customHeight="1">
      <c r="A35" s="8"/>
      <c r="B35" s="19" t="s">
        <v>73</v>
      </c>
      <c r="C35" s="19"/>
      <c r="D35" s="19"/>
      <c r="E35" s="19"/>
      <c r="F35" s="19"/>
      <c r="G35" s="8"/>
      <c r="H35" s="8"/>
      <c r="I35" s="8"/>
      <c r="J35" s="8"/>
      <c r="K35" s="8"/>
      <c r="L35" s="38"/>
      <c r="M35" s="8"/>
      <c r="N35" s="8"/>
      <c r="O35" s="8"/>
    </row>
    <row r="36" spans="1:15" ht="24.95" customHeight="1">
      <c r="A36" s="2"/>
      <c r="B36" s="104" t="s">
        <v>1</v>
      </c>
      <c r="C36" s="105"/>
      <c r="D36" s="105"/>
      <c r="E36" s="105"/>
      <c r="F36" s="106"/>
      <c r="G36" s="107" t="s">
        <v>75</v>
      </c>
      <c r="H36" s="108"/>
      <c r="I36" s="108"/>
      <c r="J36" s="108"/>
      <c r="K36" s="108"/>
      <c r="L36" s="108"/>
      <c r="M36" s="109"/>
      <c r="N36" s="11" t="s">
        <v>69</v>
      </c>
      <c r="O36" s="52" t="s">
        <v>17</v>
      </c>
    </row>
    <row r="37" spans="1:15" ht="24.95" customHeight="1">
      <c r="A37" s="2"/>
      <c r="B37" s="124" t="s">
        <v>42</v>
      </c>
      <c r="C37" s="125"/>
      <c r="D37" s="125"/>
      <c r="E37" s="125"/>
      <c r="F37" s="54" t="s">
        <v>41</v>
      </c>
      <c r="G37" s="30" t="s">
        <v>76</v>
      </c>
      <c r="H37" s="31" t="s">
        <v>25</v>
      </c>
      <c r="I37" s="32" t="s">
        <v>24</v>
      </c>
      <c r="J37" s="31" t="s">
        <v>26</v>
      </c>
      <c r="K37" s="32" t="s">
        <v>24</v>
      </c>
      <c r="L37" s="31" t="s">
        <v>27</v>
      </c>
      <c r="M37" s="47"/>
      <c r="N37" s="77">
        <v>2000</v>
      </c>
      <c r="O37" s="74" t="s">
        <v>18</v>
      </c>
    </row>
    <row r="38" spans="1:15" ht="24.95" customHeight="1">
      <c r="A38" s="2"/>
      <c r="B38" s="118" t="s">
        <v>55</v>
      </c>
      <c r="C38" s="119"/>
      <c r="D38" s="119"/>
      <c r="E38" s="119"/>
      <c r="F38" s="55" t="s">
        <v>41</v>
      </c>
      <c r="G38" s="30" t="s">
        <v>76</v>
      </c>
      <c r="H38" s="31" t="s">
        <v>25</v>
      </c>
      <c r="I38" s="32" t="s">
        <v>24</v>
      </c>
      <c r="J38" s="31" t="s">
        <v>26</v>
      </c>
      <c r="K38" s="32" t="s">
        <v>24</v>
      </c>
      <c r="L38" s="31" t="s">
        <v>27</v>
      </c>
      <c r="M38" s="47"/>
      <c r="N38" s="70">
        <v>500</v>
      </c>
      <c r="O38" s="76" t="s">
        <v>18</v>
      </c>
    </row>
    <row r="39" spans="1:15" ht="24.95" customHeight="1">
      <c r="A39" s="2"/>
      <c r="B39" s="122"/>
      <c r="C39" s="122"/>
      <c r="D39" s="122"/>
      <c r="E39" s="122"/>
      <c r="F39" s="123"/>
      <c r="G39" s="99" t="s">
        <v>47</v>
      </c>
      <c r="H39" s="100"/>
      <c r="I39" s="100"/>
      <c r="J39" s="100"/>
      <c r="K39" s="100"/>
      <c r="L39" s="100"/>
      <c r="M39" s="101"/>
      <c r="N39" s="65">
        <f>SUM(N37:N38)</f>
        <v>2500</v>
      </c>
      <c r="O39" s="15"/>
    </row>
    <row r="40" spans="1:15" ht="8.25" customHeight="1">
      <c r="A40" s="2"/>
      <c r="B40" s="6"/>
      <c r="C40" s="6"/>
      <c r="D40" s="6"/>
      <c r="E40" s="6"/>
      <c r="F40" s="6"/>
      <c r="G40" s="7"/>
      <c r="H40" s="7"/>
      <c r="I40" s="7"/>
      <c r="J40" s="7"/>
      <c r="K40" s="7"/>
      <c r="L40" s="13"/>
      <c r="M40" s="7"/>
      <c r="N40" s="7"/>
      <c r="O40" s="13"/>
    </row>
    <row r="41" spans="1:15" s="1" customFormat="1" ht="24.95" customHeight="1">
      <c r="A41" s="8"/>
      <c r="B41" s="19" t="s">
        <v>74</v>
      </c>
      <c r="C41" s="19"/>
      <c r="D41" s="19"/>
      <c r="E41" s="19"/>
      <c r="F41" s="19"/>
      <c r="G41" s="8"/>
      <c r="H41" s="8"/>
      <c r="I41" s="8"/>
      <c r="J41" s="8"/>
      <c r="K41" s="8"/>
      <c r="L41" s="38"/>
      <c r="M41" s="8"/>
      <c r="N41" s="8"/>
      <c r="O41" s="8"/>
    </row>
    <row r="42" spans="1:15" ht="24.95" customHeight="1">
      <c r="A42" s="2"/>
      <c r="B42" s="104" t="s">
        <v>1</v>
      </c>
      <c r="C42" s="105"/>
      <c r="D42" s="105"/>
      <c r="E42" s="105"/>
      <c r="F42" s="106"/>
      <c r="G42" s="107" t="s">
        <v>75</v>
      </c>
      <c r="H42" s="108"/>
      <c r="I42" s="108"/>
      <c r="J42" s="108"/>
      <c r="K42" s="108"/>
      <c r="L42" s="108"/>
      <c r="M42" s="109"/>
      <c r="N42" s="11" t="s">
        <v>69</v>
      </c>
      <c r="O42" s="52" t="s">
        <v>17</v>
      </c>
    </row>
    <row r="43" spans="1:15" ht="24.95" customHeight="1">
      <c r="A43" s="2"/>
      <c r="B43" s="148" t="s">
        <v>21</v>
      </c>
      <c r="C43" s="141"/>
      <c r="D43" s="141"/>
      <c r="E43" s="141"/>
      <c r="F43" s="142"/>
      <c r="G43" s="30" t="s">
        <v>76</v>
      </c>
      <c r="H43" s="31" t="s">
        <v>25</v>
      </c>
      <c r="I43" s="32" t="s">
        <v>24</v>
      </c>
      <c r="J43" s="31" t="s">
        <v>26</v>
      </c>
      <c r="K43" s="32" t="s">
        <v>24</v>
      </c>
      <c r="L43" s="31" t="s">
        <v>27</v>
      </c>
      <c r="M43" s="50"/>
      <c r="N43" s="77">
        <v>6500</v>
      </c>
      <c r="O43" s="74" t="s">
        <v>18</v>
      </c>
    </row>
    <row r="44" spans="1:15" ht="24.95" customHeight="1">
      <c r="A44" s="2"/>
      <c r="B44" s="149" t="s">
        <v>20</v>
      </c>
      <c r="C44" s="150"/>
      <c r="D44" s="150"/>
      <c r="E44" s="150"/>
      <c r="F44" s="151"/>
      <c r="G44" s="30" t="s">
        <v>24</v>
      </c>
      <c r="H44" s="31" t="s">
        <v>25</v>
      </c>
      <c r="I44" s="32" t="s">
        <v>76</v>
      </c>
      <c r="J44" s="31" t="s">
        <v>26</v>
      </c>
      <c r="K44" s="32" t="s">
        <v>24</v>
      </c>
      <c r="L44" s="31" t="s">
        <v>27</v>
      </c>
      <c r="M44" s="50"/>
      <c r="N44" s="85" t="s">
        <v>61</v>
      </c>
      <c r="O44" s="4"/>
    </row>
    <row r="45" spans="1:15" ht="24.95" customHeight="1">
      <c r="A45" s="2"/>
      <c r="B45" s="114" t="s">
        <v>60</v>
      </c>
      <c r="C45" s="115"/>
      <c r="D45" s="115"/>
      <c r="E45" s="115"/>
      <c r="F45" s="56" t="s">
        <v>41</v>
      </c>
      <c r="G45" s="30" t="s">
        <v>24</v>
      </c>
      <c r="H45" s="31" t="s">
        <v>25</v>
      </c>
      <c r="I45" s="32" t="s">
        <v>24</v>
      </c>
      <c r="J45" s="31" t="s">
        <v>26</v>
      </c>
      <c r="K45" s="32" t="s">
        <v>76</v>
      </c>
      <c r="L45" s="31" t="s">
        <v>27</v>
      </c>
      <c r="M45" s="78" t="s">
        <v>30</v>
      </c>
      <c r="N45" s="69"/>
      <c r="O45" s="4"/>
    </row>
    <row r="46" spans="1:15" ht="24.95" customHeight="1">
      <c r="A46" s="2"/>
      <c r="B46" s="118" t="s">
        <v>34</v>
      </c>
      <c r="C46" s="119"/>
      <c r="D46" s="119"/>
      <c r="E46" s="120" t="s">
        <v>41</v>
      </c>
      <c r="F46" s="121"/>
      <c r="G46" s="30" t="s">
        <v>24</v>
      </c>
      <c r="H46" s="31" t="s">
        <v>25</v>
      </c>
      <c r="I46" s="32" t="s">
        <v>76</v>
      </c>
      <c r="J46" s="31" t="s">
        <v>26</v>
      </c>
      <c r="K46" s="32" t="s">
        <v>24</v>
      </c>
      <c r="L46" s="31" t="s">
        <v>27</v>
      </c>
      <c r="M46" s="50"/>
      <c r="N46" s="86" t="s">
        <v>61</v>
      </c>
      <c r="O46" s="5"/>
    </row>
    <row r="47" spans="1:15" ht="24.95" customHeight="1">
      <c r="A47" s="2"/>
      <c r="B47" s="122"/>
      <c r="C47" s="122"/>
      <c r="D47" s="122"/>
      <c r="E47" s="122"/>
      <c r="F47" s="123"/>
      <c r="G47" s="99" t="s">
        <v>48</v>
      </c>
      <c r="H47" s="100"/>
      <c r="I47" s="100"/>
      <c r="J47" s="100"/>
      <c r="K47" s="100"/>
      <c r="L47" s="100"/>
      <c r="M47" s="101"/>
      <c r="N47" s="65">
        <f>SUM(N43:N46)</f>
        <v>6500</v>
      </c>
      <c r="O47" s="15"/>
    </row>
    <row r="48" spans="1:15" ht="9" customHeight="1">
      <c r="A48" s="2"/>
      <c r="B48" s="9"/>
      <c r="C48" s="9"/>
      <c r="D48" s="9"/>
      <c r="E48" s="9"/>
      <c r="F48" s="9"/>
      <c r="G48" s="7"/>
      <c r="H48" s="7"/>
      <c r="I48" s="7"/>
      <c r="J48" s="7"/>
      <c r="K48" s="7"/>
      <c r="L48" s="13"/>
      <c r="M48" s="7"/>
      <c r="N48" s="7"/>
      <c r="O48" s="13"/>
    </row>
    <row r="49" spans="1:15" ht="24.95" customHeight="1" thickBot="1">
      <c r="A49" s="17"/>
      <c r="B49" s="16"/>
      <c r="C49" s="16"/>
      <c r="D49" s="16"/>
      <c r="E49" s="16"/>
      <c r="F49" s="16"/>
      <c r="G49" s="17">
        <v>3</v>
      </c>
      <c r="H49" s="16" t="s">
        <v>13</v>
      </c>
      <c r="I49" s="16"/>
      <c r="J49" s="16"/>
      <c r="K49" s="7"/>
      <c r="L49" s="13"/>
      <c r="M49" s="7"/>
      <c r="N49" s="7"/>
      <c r="O49" s="6"/>
    </row>
    <row r="50" spans="1:15" ht="24.95" customHeight="1" thickTop="1">
      <c r="A50" s="2"/>
      <c r="B50" s="135" t="s">
        <v>65</v>
      </c>
      <c r="C50" s="135"/>
      <c r="D50" s="135"/>
      <c r="E50" s="135"/>
      <c r="F50" s="136"/>
      <c r="G50" s="137"/>
      <c r="H50" s="138"/>
      <c r="I50" s="138"/>
      <c r="J50" s="138"/>
      <c r="K50" s="138"/>
      <c r="L50" s="138"/>
      <c r="M50" s="139"/>
      <c r="N50" s="21" t="s">
        <v>22</v>
      </c>
      <c r="O50" s="36"/>
    </row>
    <row r="51" spans="1:15" ht="24.95" customHeight="1">
      <c r="A51" s="2"/>
      <c r="B51" s="61"/>
      <c r="C51" s="61"/>
      <c r="D51" s="61"/>
      <c r="E51" s="61"/>
      <c r="F51" s="62"/>
      <c r="G51" s="140" t="s">
        <v>51</v>
      </c>
      <c r="H51" s="141"/>
      <c r="I51" s="141"/>
      <c r="J51" s="141"/>
      <c r="K51" s="141"/>
      <c r="L51" s="141"/>
      <c r="M51" s="142"/>
      <c r="N51" s="79">
        <f>N12</f>
        <v>98000</v>
      </c>
      <c r="O51" s="12"/>
    </row>
    <row r="52" spans="1:15" ht="24.95" customHeight="1">
      <c r="A52" s="2"/>
      <c r="B52" s="143" t="s">
        <v>66</v>
      </c>
      <c r="C52" s="143"/>
      <c r="D52" s="143"/>
      <c r="E52" s="143"/>
      <c r="F52" s="144"/>
      <c r="G52" s="145" t="s">
        <v>50</v>
      </c>
      <c r="H52" s="146"/>
      <c r="I52" s="146"/>
      <c r="J52" s="146"/>
      <c r="K52" s="146"/>
      <c r="L52" s="146"/>
      <c r="M52" s="147"/>
      <c r="N52" s="80">
        <f>N25+N33+N39+N47</f>
        <v>90000</v>
      </c>
      <c r="O52" s="129"/>
    </row>
    <row r="53" spans="1:15" ht="24.95" customHeight="1" thickBot="1">
      <c r="A53" s="2"/>
      <c r="B53" s="63"/>
      <c r="C53" s="63"/>
      <c r="D53" s="63"/>
      <c r="E53" s="63"/>
      <c r="F53" s="64"/>
      <c r="G53" s="130" t="s">
        <v>49</v>
      </c>
      <c r="H53" s="131"/>
      <c r="I53" s="131"/>
      <c r="J53" s="131"/>
      <c r="K53" s="131"/>
      <c r="L53" s="131"/>
      <c r="M53" s="132"/>
      <c r="N53" s="81">
        <f>N51-N52</f>
        <v>8000</v>
      </c>
      <c r="O53" s="129"/>
    </row>
    <row r="54" spans="1:15" ht="18.75" customHeight="1" thickTop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</sheetData>
  <mergeCells count="60">
    <mergeCell ref="O52:O53"/>
    <mergeCell ref="G53:M53"/>
    <mergeCell ref="A54:O54"/>
    <mergeCell ref="B45:E45"/>
    <mergeCell ref="B47:F47"/>
    <mergeCell ref="G47:M47"/>
    <mergeCell ref="B50:F50"/>
    <mergeCell ref="G50:M50"/>
    <mergeCell ref="G51:M51"/>
    <mergeCell ref="B52:F52"/>
    <mergeCell ref="G52:M52"/>
    <mergeCell ref="B43:F43"/>
    <mergeCell ref="B44:F44"/>
    <mergeCell ref="B46:D46"/>
    <mergeCell ref="E46:F46"/>
    <mergeCell ref="B37:E37"/>
    <mergeCell ref="B38:E38"/>
    <mergeCell ref="B39:F39"/>
    <mergeCell ref="B42:F42"/>
    <mergeCell ref="G42:M42"/>
    <mergeCell ref="B31:F31"/>
    <mergeCell ref="B32:D32"/>
    <mergeCell ref="E32:F32"/>
    <mergeCell ref="B33:F33"/>
    <mergeCell ref="G33:M33"/>
    <mergeCell ref="B36:F36"/>
    <mergeCell ref="G36:M36"/>
    <mergeCell ref="G25:M25"/>
    <mergeCell ref="B28:F28"/>
    <mergeCell ref="G28:M28"/>
    <mergeCell ref="B29:F29"/>
    <mergeCell ref="G39:M39"/>
    <mergeCell ref="B30:F30"/>
    <mergeCell ref="B19:E19"/>
    <mergeCell ref="B20:E20"/>
    <mergeCell ref="B21:E21"/>
    <mergeCell ref="B22:F22"/>
    <mergeCell ref="B23:F23"/>
    <mergeCell ref="B24:D24"/>
    <mergeCell ref="E24:F24"/>
    <mergeCell ref="B25:F25"/>
    <mergeCell ref="B1:M1"/>
    <mergeCell ref="B2:M2"/>
    <mergeCell ref="B18:F18"/>
    <mergeCell ref="B8:D8"/>
    <mergeCell ref="E8:F8"/>
    <mergeCell ref="B9:E9"/>
    <mergeCell ref="B10:E10"/>
    <mergeCell ref="B11:D11"/>
    <mergeCell ref="E11:F11"/>
    <mergeCell ref="B12:F12"/>
    <mergeCell ref="G12:M12"/>
    <mergeCell ref="B16:F16"/>
    <mergeCell ref="G16:M16"/>
    <mergeCell ref="B17:F17"/>
    <mergeCell ref="G4:K4"/>
    <mergeCell ref="B5:O5"/>
    <mergeCell ref="B6:F6"/>
    <mergeCell ref="B7:F7"/>
    <mergeCell ref="G7:M7"/>
  </mergeCells>
  <phoneticPr fontId="1"/>
  <dataValidations count="1">
    <dataValidation type="list" allowBlank="1" showInputMessage="1" showErrorMessage="1" sqref="G8:G11 K43:K46 I43:I46 G43:G46 K37:K38 I37:I38 G37:G38 K29:K32 I29:I32 G29:G32 G17:G24 I17:I24 K17:K24 K8:K11 I8:I11">
      <formula1>$Q$7:$Q$8</formula1>
    </dataValidation>
  </dataValidations>
  <printOptions horizontalCentered="1" verticalCentered="1"/>
  <pageMargins left="0.98425196850393704" right="0.39370078740157483" top="0.78740157480314965" bottom="0.59055118110236227" header="0.51181102362204722" footer="0"/>
  <pageSetup paperSize="9" scale="64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収支予定表</vt:lpstr>
      <vt:lpstr>記載例</vt:lpstr>
      <vt:lpstr>記載例!Print_Area</vt:lpstr>
      <vt:lpstr>収支予定表!Print_Area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syokikansitu26</dc:creator>
  <cp:lastModifiedBy>最高裁判所</cp:lastModifiedBy>
  <cp:lastPrinted>2017-09-19T09:13:37Z</cp:lastPrinted>
  <dcterms:created xsi:type="dcterms:W3CDTF">2002-09-20T11:16:11Z</dcterms:created>
  <dcterms:modified xsi:type="dcterms:W3CDTF">2017-09-19T09:13:39Z</dcterms:modified>
</cp:coreProperties>
</file>